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Zakázky - Zprávy\Vyhotovené ke kontrole pro FH\2022_07 - SUS PK - Borušov - SDZ\"/>
    </mc:Choice>
  </mc:AlternateContent>
  <bookViews>
    <workbookView xWindow="28680" yWindow="15" windowWidth="29040" windowHeight="15840" tabRatio="661"/>
  </bookViews>
  <sheets>
    <sheet name="SDZ III_31519" sheetId="1" r:id="rId1"/>
    <sheet name="Popis" sheetId="2" r:id="rId2"/>
    <sheet name="Hodnoty 80% RA" sheetId="3" r:id="rId3"/>
  </sheets>
  <definedNames>
    <definedName name="GPS\20_05_1_P6.kml">"mapa"</definedName>
    <definedName name="mapa">'SDZ III_31519'!$K$6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3" l="1"/>
  <c r="M32" i="3"/>
  <c r="L32" i="3"/>
  <c r="K32" i="3"/>
  <c r="J32" i="3"/>
  <c r="I32" i="3"/>
  <c r="H32" i="3"/>
  <c r="G32" i="3"/>
  <c r="E32" i="3"/>
  <c r="M26" i="3"/>
  <c r="L26" i="3"/>
  <c r="K26" i="3"/>
  <c r="J26" i="3"/>
  <c r="I26" i="3"/>
  <c r="H26" i="3"/>
  <c r="G26" i="3"/>
  <c r="E26" i="3"/>
  <c r="M20" i="3"/>
  <c r="L20" i="3"/>
  <c r="K20" i="3"/>
  <c r="J20" i="3"/>
  <c r="I20" i="3"/>
  <c r="H20" i="3"/>
  <c r="G20" i="3"/>
  <c r="E20" i="3"/>
  <c r="M13" i="3"/>
  <c r="L13" i="3"/>
  <c r="K13" i="3"/>
  <c r="J13" i="3"/>
  <c r="I13" i="3"/>
  <c r="H13" i="3"/>
  <c r="G13" i="3"/>
  <c r="E13" i="3"/>
  <c r="M6" i="3"/>
  <c r="L6" i="3"/>
  <c r="K6" i="3"/>
  <c r="J6" i="3"/>
  <c r="I6" i="3"/>
  <c r="H6" i="3"/>
  <c r="G6" i="3"/>
  <c r="E6" i="3"/>
</calcChain>
</file>

<file path=xl/sharedStrings.xml><?xml version="1.0" encoding="utf-8"?>
<sst xmlns="http://schemas.openxmlformats.org/spreadsheetml/2006/main" count="515" uniqueCount="226">
  <si>
    <t>Číslo vzorku</t>
  </si>
  <si>
    <t>Typ SDZ</t>
  </si>
  <si>
    <t>Typ folie</t>
  </si>
  <si>
    <t>Výroba</t>
  </si>
  <si>
    <t>měsíc/rok</t>
  </si>
  <si>
    <t>Foto</t>
  </si>
  <si>
    <t>Číslo protokolu</t>
  </si>
  <si>
    <t>Vyhodnocení</t>
  </si>
  <si>
    <t>Barevnost</t>
  </si>
  <si>
    <t>β,x,y</t>
  </si>
  <si>
    <t>Odkaz na protokol</t>
  </si>
  <si>
    <t>Součinitel retroreflexe</t>
  </si>
  <si>
    <t>Zjištěná vada</t>
  </si>
  <si>
    <t>RA1</t>
  </si>
  <si>
    <t>Mapa</t>
  </si>
  <si>
    <t>Přehled závad SDZ</t>
  </si>
  <si>
    <t>Název</t>
  </si>
  <si>
    <t>Popis</t>
  </si>
  <si>
    <t>Náprava</t>
  </si>
  <si>
    <t>Poškozená folie</t>
  </si>
  <si>
    <t>Viditelný zásah nebo poškození folie na štítu DZ, které mají vliv na spojitost zobrazované informace. Jedná se zejména: o vrypy, částečné odlepení folie, popraskaná folie, vzduchové bubliny. Štít DZ je zpravidla v těchto případech v pořádku.</t>
  </si>
  <si>
    <t>Ve většině případů výměna celého štítu DZ.</t>
  </si>
  <si>
    <t>Díry v ploše</t>
  </si>
  <si>
    <t>Viditelný zásah do folie a štítu DZ, které mají vliv na spojitost zobrazované informace. Jedná se zejména: průstřely, provrtání pro provizorní a neodborné uchycení štítu DZ. Vzniká příčina pro rychlejší degradaci DZ.</t>
  </si>
  <si>
    <t>Ohlý štít</t>
  </si>
  <si>
    <t>Viditelný  poškození štítu DZ, které mají vliv na spojitost zobrazované informace a zároveň omezuje funkci retroreflexe. Jedná se zejména: o poškození při nehodách, údržbě komunikace nebo už i při neoborné montáži (pokroucení).</t>
  </si>
  <si>
    <t>Chybné pořadí cílů</t>
  </si>
  <si>
    <t>Nesprávné pořadí cílů nebo směrových tabulí umístěných na společném sloupku s ohledem na požadavky technických podmínek TP65 a TP100.</t>
  </si>
  <si>
    <t>Ve většině případů pouze záměna polohy jednotlivých štítů DZ.</t>
  </si>
  <si>
    <t>KOMBINACE 3+1</t>
  </si>
  <si>
    <t>Použití folií odlišných tříd retroreflexe na jednom štítu DZ. Toto použití zvýrazňuje pouze určitou část DZ, přičemž nemusí být zajištěno odpovídající sdělení. Současně není takové uspořádání možné vzhledem k požadavkům TP65.</t>
  </si>
  <si>
    <t>KOMBINACE 3+2</t>
  </si>
  <si>
    <t>KOMBINACE 2+1</t>
  </si>
  <si>
    <t>MPR+BAL na štítu</t>
  </si>
  <si>
    <t xml:space="preserve">Použití folií odlišného materiálového provedení (balotinové, mikroprizmatická) na jednom štítě dopravní značky nepřipouští PPK-FOL (2015) - Požadavky na provedení a kvalitu na dálnicích a silnicích ve správě ŘSD ČR. </t>
  </si>
  <si>
    <t>Ostré hrany</t>
  </si>
  <si>
    <t>Z hlediska bezpečnosti a tuhosti štítu DZ je požadováno zaoblení hran štítu DZ případně instalace ochranného profilu.</t>
  </si>
  <si>
    <t>Pootočený štít</t>
  </si>
  <si>
    <t>Štít DZ má být orientován ke směru provozu kolmo na délku rozhledu mimo obec 100m a v obci 50m. Jakékoli pootočení snižuje rozpoznatelnost a viditelnost DZ odpovídajícím způsobem.</t>
  </si>
  <si>
    <t>Ve většině případů úprava pootočeného štítu DZ do správné polohy na stávajícím sloupku, bez nutnosti dodávky nového štítu.</t>
  </si>
  <si>
    <t>Různé RA na sloupku</t>
  </si>
  <si>
    <t>Při umístění více Dz na stejném sloupku je použito na jednotlivých štítech DZ folií odlišné třídy retroreflexe, což způsobuje včasnou a odpovídající viditelnost pouze té folie s nejvyšší třídou retroreflexe. Zrak řidiče se zároveň upíná pouze na DZ s nejvyšší odrazivostí (retroreflexí).</t>
  </si>
  <si>
    <t>Ve většině případů výměna štítu DZ s foliemi s nižší třídou retroreflexe.</t>
  </si>
  <si>
    <t>stojky I-profily</t>
  </si>
  <si>
    <t>U velkoplošného dopravního značení (dále jen VLKP) se jedná u tuhé nosiče (stojky), které jsou nebezpečné pro osádku vozidla v případě střetu s touto VLKP. Stojky zde tvoří pevnou překážku.</t>
  </si>
  <si>
    <t>Výměna tuhých stojek VLKP za lehce deformovatelné, např. příhradové konstrukce</t>
  </si>
  <si>
    <t>Špinavá</t>
  </si>
  <si>
    <t>Štít DZ bez viditelného poškození je viditelně znečištěn provozem na komunikaci nebo vlivem okolního prostředí. Může dojít k dočasnému omezení srozumitelnosti DZ nebo dočasné ztrátě retroreflexe především v noci. Nejedná se o znečištění nebo znehodnocení činy vandalů.</t>
  </si>
  <si>
    <t>Ve většině případů očištění štítu DZ obvyklými prostředky, vyjímečně výměna štítu DZ (např. lípový lep)</t>
  </si>
  <si>
    <t>Zaprášená</t>
  </si>
  <si>
    <t>Zeleň</t>
  </si>
  <si>
    <t>Částečný nebo úplný zákryt štítu DZ vegetací (keře, stromy), čímž je snížna srozumitelnost a viditelnost této DZ.</t>
  </si>
  <si>
    <t xml:space="preserve">Ve většině případů odstranění vegetace nacházející se před štítem DZ. </t>
  </si>
  <si>
    <t>Patka poškozená</t>
  </si>
  <si>
    <t xml:space="preserve">Poškození patky pro uchycení sloupku DZ. Dochází ke ztrátě stability sloupku DZ nebo výkyvu sloupku včetně štítu DZ. </t>
  </si>
  <si>
    <t>Ve většině případů výměna patky pro sloupek DZ, případně úprava základové patky..</t>
  </si>
  <si>
    <t>Volná v patce</t>
  </si>
  <si>
    <t>Nedotažení upevňovacích šroubů sloupku nebo štítu DZ. Hrozí upadnutí části DZ, změna významu nebo polohy, případně výkyvu sloupku DZ.</t>
  </si>
  <si>
    <t>Ve většině případů dotažení upevňovacích šroubů na stávajíc DZ.</t>
  </si>
  <si>
    <t>Volná v úchytu</t>
  </si>
  <si>
    <t>Špatný význam DZ</t>
  </si>
  <si>
    <t>Použitá zobrazovaná informace neodpovídá významu definovaném ve vyhlášce 294/2015 Sb. pro danou situaci.Může docházet ke zmatení nebo nepochopení řidičem.</t>
  </si>
  <si>
    <t>Ve většině případů výměna celého štítu DZ se správným významem.</t>
  </si>
  <si>
    <t>Starý formát</t>
  </si>
  <si>
    <t>Použití vizuálního vzhledu DZ neodpovídají stávajícím platným vzorovým listům DZ, je použito dřivějšího již neplatného formátu.</t>
  </si>
  <si>
    <t>Vyvrácená DZ</t>
  </si>
  <si>
    <t>Nepoškozená konstrukce značky (sloupek + štít) položená na terénu, např. z důvodu špatného upevnění, dočasné demontáže. Předpokladem je nepoškozená patka DZ.</t>
  </si>
  <si>
    <t>Zpravidla zpětné osazení nepoškozeného sloupku a štítu DZ na svou původní polohu.</t>
  </si>
  <si>
    <t>Vyhlý sloupek</t>
  </si>
  <si>
    <t>Neporušený štít DZ a taktéž patka. Pouze došlo k vychýlení sloupku DZ a jeho ohnutí zpravidla v úrovní patky DZ.</t>
  </si>
  <si>
    <t>Výměna sloupku DZ při demotáži a zpětné montáži štítu DZ.</t>
  </si>
  <si>
    <t>Popsaná</t>
  </si>
  <si>
    <t>Zásah do činné plochy štítu DZ neodborným způsobem, vandalstvím aniž by došlo k poškození kovové konstrukce DZ. Odstraněním takového zásahu nelze zaručit nepoškození činné plochy.</t>
  </si>
  <si>
    <t>Polepená</t>
  </si>
  <si>
    <t>Reklama u DZ</t>
  </si>
  <si>
    <t>V těsné blízkosti nebo na společném nosiči DZ (sloupku) je umístěna reklama nebo poutač snižující včasnou rozpoznatelnost nebo srozumitelnost DZ. Reklamní tabule potlačují sdělení DZ.</t>
  </si>
  <si>
    <t>Zpravidla je navrženo odstranění (přemístění) reklamního zařízení mimo okolí DZ.</t>
  </si>
  <si>
    <t>"další text"</t>
  </si>
  <si>
    <t>Vhodný způsobem pojmenovaná závada vyskytující se vyjímečně, ovšem se zásadním vlivem na srozumitelnost nebo konstrukci DZ.</t>
  </si>
  <si>
    <t>Dle případu výměna DZ nebo montážní práce</t>
  </si>
  <si>
    <r>
      <rPr>
        <b/>
        <sz val="11"/>
        <color theme="1"/>
        <rFont val="Calibri"/>
        <family val="2"/>
        <charset val="238"/>
        <scheme val="minor"/>
      </rPr>
      <t>Pozn.:</t>
    </r>
    <r>
      <rPr>
        <sz val="11"/>
        <color theme="1"/>
        <rFont val="Calibri"/>
        <family val="2"/>
        <charset val="238"/>
        <scheme val="minor"/>
      </rPr>
      <t xml:space="preserve"> Při uvádění stavu poškození DZ je upřednostňován nadřazený nebo souhrnný popis vztahující se ke důvodu zápisu závady, který je následně vztažen na opatření, nápravu (viz příklad 1). Ovšem v některých případech je vhodné uvést více závad z důvodu různé povahy (viz. příklad 2). 
</t>
    </r>
    <r>
      <rPr>
        <i/>
        <u/>
        <sz val="11"/>
        <color theme="1"/>
        <rFont val="Calibri"/>
        <family val="2"/>
        <charset val="238"/>
        <scheme val="minor"/>
      </rPr>
      <t>Příklad 1</t>
    </r>
    <r>
      <rPr>
        <sz val="11"/>
        <color theme="1"/>
        <rFont val="Calibri"/>
        <family val="2"/>
        <charset val="238"/>
        <scheme val="minor"/>
      </rPr>
      <t xml:space="preserve">: Štít SDZ má špinavý ohlý štít, s ostrými hranami a grafitti a škrábanci na folii. Z pohledu odstranění závady se jedná o výměnu štítu za nový, a proto stačí závadu uvést jako "Poškozený štít" nebo "Ohlý štít". Ostatní závady jsou postřehnutelné z foto, nebo nemají dodatečný význam pro nápravu závady.
</t>
    </r>
    <r>
      <rPr>
        <i/>
        <u/>
        <sz val="11"/>
        <color theme="1"/>
        <rFont val="Calibri"/>
        <family val="2"/>
        <charset val="238"/>
        <scheme val="minor"/>
      </rPr>
      <t>Příklad 2</t>
    </r>
    <r>
      <rPr>
        <sz val="11"/>
        <color theme="1"/>
        <rFont val="Calibri"/>
        <family val="2"/>
        <charset val="238"/>
        <scheme val="minor"/>
      </rPr>
      <t xml:space="preserve">: Stejný štít jako v příkladu 1, pouze je celá SDZ zarostlá zelení a má poškozenou patku. V tomto případě platí popis ke štítu jako v příkladu 1, jen je také potřeba doplnit ostatní závady, které se netýkají štítu a ani výměna štítu tyto další závady (Zeleň, Patka) neodstraní. V tomto případě jsou tedy uvedeny další závady, které se mají odstranit. </t>
    </r>
  </si>
  <si>
    <t>P4</t>
  </si>
  <si>
    <t>balot.</t>
  </si>
  <si>
    <t>protokol</t>
  </si>
  <si>
    <t>Nevyhovuje</t>
  </si>
  <si>
    <t>foto</t>
  </si>
  <si>
    <t>mapa</t>
  </si>
  <si>
    <t>Vyhovuje</t>
  </si>
  <si>
    <r>
      <t>R</t>
    </r>
    <r>
      <rPr>
        <b/>
        <vertAlign val="subscript"/>
        <sz val="12"/>
        <color theme="1"/>
        <rFont val="Calibri"/>
        <family val="2"/>
        <charset val="238"/>
      </rPr>
      <t>A</t>
    </r>
  </si>
  <si>
    <t>Celkový počet měřených značek SDZ:</t>
  </si>
  <si>
    <t>Odkaz na přílohu protokolu</t>
  </si>
  <si>
    <t>Příloha č.1</t>
  </si>
  <si>
    <t>Příloha č.2</t>
  </si>
  <si>
    <t>Příloha č.10</t>
  </si>
  <si>
    <t>Příloha č.9</t>
  </si>
  <si>
    <t>Příloha č.8</t>
  </si>
  <si>
    <t>Příloha č.7</t>
  </si>
  <si>
    <t>Příloha č.6</t>
  </si>
  <si>
    <t>Příloha č.5</t>
  </si>
  <si>
    <t>Příloha č.4</t>
  </si>
  <si>
    <t>Příloha č.3</t>
  </si>
  <si>
    <t>-</t>
  </si>
  <si>
    <t>mikro.</t>
  </si>
  <si>
    <t>IZ4a</t>
  </si>
  <si>
    <t>IZ4b</t>
  </si>
  <si>
    <t>IS21a</t>
  </si>
  <si>
    <t>E2b</t>
  </si>
  <si>
    <t>Příloha č.11</t>
  </si>
  <si>
    <t>Příloha č.12</t>
  </si>
  <si>
    <t>Příloha č.13</t>
  </si>
  <si>
    <t>Bílá: 40</t>
  </si>
  <si>
    <t>Červená: 8</t>
  </si>
  <si>
    <t>Oranžová: 16</t>
  </si>
  <si>
    <t>Parametr β</t>
  </si>
  <si>
    <t>Retroreflexe</t>
  </si>
  <si>
    <t>Chromatičnost</t>
  </si>
  <si>
    <t>Balotina</t>
  </si>
  <si>
    <t>Tabulka 3</t>
  </si>
  <si>
    <t>CR1</t>
  </si>
  <si>
    <t>Tabulka 1</t>
  </si>
  <si>
    <t>RA2</t>
  </si>
  <si>
    <t>Tabulka 4</t>
  </si>
  <si>
    <t>α</t>
  </si>
  <si>
    <t>β</t>
  </si>
  <si>
    <t>bílá</t>
  </si>
  <si>
    <t>žlutá</t>
  </si>
  <si>
    <t>červená</t>
  </si>
  <si>
    <t>zelená</t>
  </si>
  <si>
    <t>modrá</t>
  </si>
  <si>
    <t>hnědá</t>
  </si>
  <si>
    <t>oranžová</t>
  </si>
  <si>
    <t>šedá</t>
  </si>
  <si>
    <t>z normy</t>
  </si>
  <si>
    <t>20'</t>
  </si>
  <si>
    <t>5 °</t>
  </si>
  <si>
    <t>požadavek z hodnot</t>
  </si>
  <si>
    <t>%</t>
  </si>
  <si>
    <t>Mikroprizma</t>
  </si>
  <si>
    <t>Tabulka NA.3</t>
  </si>
  <si>
    <t>Tabulka NA.6</t>
  </si>
  <si>
    <t>Tabulka NA.4</t>
  </si>
  <si>
    <t>RA3</t>
  </si>
  <si>
    <t>Tabulka NA.5</t>
  </si>
  <si>
    <t>Požadavek RA je 80% z hodnot v tabulkách</t>
  </si>
  <si>
    <t>Mikro RA3 je min. požadavek z RA2</t>
  </si>
  <si>
    <t xml:space="preserve">   </t>
  </si>
  <si>
    <t>žlutozelená fluorescenční</t>
  </si>
  <si>
    <t>Tab 1 - CR1</t>
  </si>
  <si>
    <t>Tab NA.6</t>
  </si>
  <si>
    <r>
      <t xml:space="preserve">Činitel jasu </t>
    </r>
    <r>
      <rPr>
        <sz val="11"/>
        <color theme="1"/>
        <rFont val="Calibri"/>
        <family val="2"/>
        <charset val="238"/>
      </rPr>
      <t>β</t>
    </r>
  </si>
  <si>
    <t>Bílá</t>
  </si>
  <si>
    <t>≥ 0,35</t>
  </si>
  <si>
    <t>≥ 0,27</t>
  </si>
  <si>
    <t>≥ 0,16</t>
  </si>
  <si>
    <t>≥ 0,17</t>
  </si>
  <si>
    <t>≥ 0,14</t>
  </si>
  <si>
    <t>≥ 0,05</t>
  </si>
  <si>
    <t>≥ 0,03</t>
  </si>
  <si>
    <t>≥ 0,01</t>
  </si>
  <si>
    <t>≥ 0,04</t>
  </si>
  <si>
    <t>tmavě zelená</t>
  </si>
  <si>
    <t>0,01 ≤ β ≤ 0,07</t>
  </si>
  <si>
    <t>0,03 ≤ β ≤ 0,09</t>
  </si>
  <si>
    <t>0,04-0,06</t>
  </si>
  <si>
    <t>0,12 ≤ β ≤ 0,18</t>
  </si>
  <si>
    <t>0,12-018</t>
  </si>
  <si>
    <r>
      <t xml:space="preserve">Bílá </t>
    </r>
    <r>
      <rPr>
        <sz val="11"/>
        <color theme="1"/>
        <rFont val="Calibri"/>
        <family val="2"/>
        <charset val="238"/>
      </rPr>
      <t>≥ 0,35</t>
    </r>
  </si>
  <si>
    <t>Červená ≥ 0,05</t>
  </si>
  <si>
    <r>
      <t xml:space="preserve">Modrá </t>
    </r>
    <r>
      <rPr>
        <sz val="11"/>
        <color theme="1"/>
        <rFont val="Calibri"/>
        <family val="2"/>
        <charset val="238"/>
      </rPr>
      <t>≥ 0,01</t>
    </r>
  </si>
  <si>
    <r>
      <t xml:space="preserve">Oranžová </t>
    </r>
    <r>
      <rPr>
        <sz val="11"/>
        <color theme="1"/>
        <rFont val="Calibri"/>
        <family val="2"/>
        <charset val="238"/>
      </rPr>
      <t>≥ 0,17</t>
    </r>
  </si>
  <si>
    <t>Způsob nápravy</t>
  </si>
  <si>
    <t>Výměna celého štítu DZ</t>
  </si>
  <si>
    <t>Počet SDZ s mechanickými závadami:</t>
  </si>
  <si>
    <t>Počet SDZ s funkčními závadami:</t>
  </si>
  <si>
    <t>Počet SDZ překračujících funkční životnost folie:</t>
  </si>
  <si>
    <t>Funkční životnost folie</t>
  </si>
  <si>
    <t>Požadavek*</t>
  </si>
  <si>
    <t>7 let</t>
  </si>
  <si>
    <t>Parametr**</t>
  </si>
  <si>
    <t>** Požadavek dle ČSN EN 12899-1,čl. 4.1.1.4, národní příloha NA a dle PPK - SZ (2004), kap. 4 (dokument ŘSD)</t>
  </si>
  <si>
    <t>* Požadavek dle  PPK - FOL (2015), Příloha č. 1 (dokument ŘSD)</t>
  </si>
  <si>
    <t>Umístění SDZ</t>
  </si>
  <si>
    <t>vlevo / vpravo</t>
  </si>
  <si>
    <t>nosná konstrukce</t>
  </si>
  <si>
    <t>vlevo</t>
  </si>
  <si>
    <t>sloupek</t>
  </si>
  <si>
    <t>vpravo</t>
  </si>
  <si>
    <t>Nelze posoudit</t>
  </si>
  <si>
    <t>IS19c</t>
  </si>
  <si>
    <t>IS3a</t>
  </si>
  <si>
    <t>12/2004</t>
  </si>
  <si>
    <t>nečitelné</t>
  </si>
  <si>
    <t>bez štítku</t>
  </si>
  <si>
    <t>Silnice III/31519 Borušov (křiž. III/36820 - konec obce Borušov)</t>
  </si>
  <si>
    <t>DZ/301/22</t>
  </si>
  <si>
    <t>04/2001</t>
  </si>
  <si>
    <t>DZ010/22/DSP</t>
  </si>
  <si>
    <t>DZ/302/22</t>
  </si>
  <si>
    <t>DZ/303/22</t>
  </si>
  <si>
    <t>02/2020</t>
  </si>
  <si>
    <t>10 let</t>
  </si>
  <si>
    <r>
      <t xml:space="preserve">Bílá </t>
    </r>
    <r>
      <rPr>
        <sz val="11"/>
        <color theme="1"/>
        <rFont val="Calibri"/>
        <family val="2"/>
        <charset val="238"/>
      </rPr>
      <t>≥ 0,27</t>
    </r>
  </si>
  <si>
    <t>DZ/304/22</t>
  </si>
  <si>
    <t>Červená ≥ 0,03</t>
  </si>
  <si>
    <t>DZ/305/22</t>
  </si>
  <si>
    <t>DZ/306/22</t>
  </si>
  <si>
    <t>08/2020</t>
  </si>
  <si>
    <t>Bílá: 144</t>
  </si>
  <si>
    <t>Modrá: 11,2</t>
  </si>
  <si>
    <t>DZ/307/22</t>
  </si>
  <si>
    <t>A7a</t>
  </si>
  <si>
    <t>DZ/308/22</t>
  </si>
  <si>
    <t>E4</t>
  </si>
  <si>
    <t>DZ/309/22</t>
  </si>
  <si>
    <t>11/2019</t>
  </si>
  <si>
    <t>06/2010</t>
  </si>
  <si>
    <t>DZ/310/22</t>
  </si>
  <si>
    <t>DZ/311/22</t>
  </si>
  <si>
    <t>DZ/312/22</t>
  </si>
  <si>
    <t>08/2006</t>
  </si>
  <si>
    <t>Poškozená a špinavá folie</t>
  </si>
  <si>
    <t>DZ/313/22</t>
  </si>
  <si>
    <t>Očištění štítu DZ obvyklými prostředky</t>
  </si>
  <si>
    <t>13 ks</t>
  </si>
  <si>
    <t>6 ks</t>
  </si>
  <si>
    <t>6 ks SDZ nevyhovující pro fyzický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</si>
</sst>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u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vertAlign val="subscript"/>
      <sz val="12"/>
      <color theme="1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6">
    <xf numFmtId="0" fontId="0" fillId="0" borderId="0" xfId="0"/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0" fontId="1" fillId="0" borderId="8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top" wrapText="1" indent="1"/>
    </xf>
    <xf numFmtId="0" fontId="0" fillId="0" borderId="10" xfId="0" applyBorder="1" applyAlignment="1">
      <alignment horizontal="left" vertical="top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0" borderId="17" xfId="0" applyFont="1" applyBorder="1" applyAlignment="1">
      <alignment horizontal="left" vertical="center" wrapText="1" indent="1"/>
    </xf>
    <xf numFmtId="0" fontId="0" fillId="0" borderId="18" xfId="0" applyBorder="1" applyAlignment="1">
      <alignment horizontal="left" vertical="top" wrapText="1" indent="1"/>
    </xf>
    <xf numFmtId="0" fontId="0" fillId="0" borderId="19" xfId="0" applyBorder="1" applyAlignment="1">
      <alignment horizontal="left" vertical="top" wrapText="1" indent="1"/>
    </xf>
    <xf numFmtId="0" fontId="0" fillId="0" borderId="0" xfId="0" applyAlignment="1">
      <alignment horizontal="center" vertical="center"/>
    </xf>
    <xf numFmtId="0" fontId="5" fillId="0" borderId="20" xfId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7" xfId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/>
    <xf numFmtId="0" fontId="5" fillId="0" borderId="25" xfId="1" applyBorder="1" applyAlignment="1">
      <alignment horizontal="center" vertical="center"/>
    </xf>
    <xf numFmtId="0" fontId="5" fillId="0" borderId="28" xfId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0" fillId="0" borderId="0" xfId="0" applyBorder="1"/>
    <xf numFmtId="0" fontId="13" fillId="0" borderId="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0" fontId="5" fillId="0" borderId="22" xfId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23" xfId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5" fillId="0" borderId="21" xfId="1" applyBorder="1" applyAlignment="1">
      <alignment horizontal="center" vertical="center"/>
    </xf>
    <xf numFmtId="0" fontId="5" fillId="0" borderId="24" xfId="1" applyBorder="1" applyAlignment="1">
      <alignment horizontal="center" vertical="center"/>
    </xf>
    <xf numFmtId="0" fontId="5" fillId="0" borderId="26" xfId="1" applyBorder="1" applyAlignment="1">
      <alignment horizontal="center" vertical="center"/>
    </xf>
    <xf numFmtId="0" fontId="0" fillId="0" borderId="25" xfId="0" applyFont="1" applyBorder="1" applyAlignment="1">
      <alignment horizontal="center" vertical="top" wrapText="1"/>
    </xf>
    <xf numFmtId="0" fontId="0" fillId="0" borderId="23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2" borderId="0" xfId="0" applyFont="1" applyFill="1"/>
    <xf numFmtId="0" fontId="0" fillId="2" borderId="37" xfId="0" applyFill="1" applyBorder="1"/>
    <xf numFmtId="0" fontId="0" fillId="2" borderId="20" xfId="0" applyFill="1" applyBorder="1"/>
    <xf numFmtId="0" fontId="12" fillId="2" borderId="20" xfId="0" applyFont="1" applyFill="1" applyBorder="1"/>
    <xf numFmtId="0" fontId="12" fillId="2" borderId="20" xfId="0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wrapText="1"/>
    </xf>
    <xf numFmtId="0" fontId="6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5" fillId="0" borderId="41" xfId="1" applyBorder="1" applyAlignment="1">
      <alignment horizontal="center" vertical="center"/>
    </xf>
    <xf numFmtId="0" fontId="5" fillId="0" borderId="42" xfId="1" applyBorder="1" applyAlignment="1">
      <alignment horizontal="center" vertical="center"/>
    </xf>
    <xf numFmtId="0" fontId="5" fillId="0" borderId="47" xfId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" fillId="0" borderId="55" xfId="1" applyBorder="1" applyAlignment="1">
      <alignment horizontal="center" vertical="center"/>
    </xf>
    <xf numFmtId="0" fontId="5" fillId="0" borderId="31" xfId="1" applyBorder="1" applyAlignment="1">
      <alignment horizontal="center" vertical="center"/>
    </xf>
    <xf numFmtId="0" fontId="5" fillId="0" borderId="35" xfId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0" fillId="0" borderId="16" xfId="0" applyBorder="1" applyAlignment="1">
      <alignment horizontal="left" vertical="top" wrapText="1" indent="1"/>
    </xf>
    <xf numFmtId="0" fontId="0" fillId="0" borderId="0" xfId="0" applyAlignment="1">
      <alignment horizontal="justify" vertical="top" wrapText="1"/>
    </xf>
    <xf numFmtId="0" fontId="2" fillId="0" borderId="1" xfId="0" applyFont="1" applyBorder="1" applyAlignment="1">
      <alignment horizontal="left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9" fillId="2" borderId="20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12" fillId="2" borderId="40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4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oto\2022_07_26%20-%20Foto\IMG_20220726_131647.jpg" TargetMode="External"/><Relationship Id="rId13" Type="http://schemas.openxmlformats.org/officeDocument/2006/relationships/hyperlink" Target="GPS\DZ_301_22%20-%20P4.kmz" TargetMode="External"/><Relationship Id="rId18" Type="http://schemas.openxmlformats.org/officeDocument/2006/relationships/hyperlink" Target="GPS\DZ_306_22%20-%20IS3a.kmz" TargetMode="External"/><Relationship Id="rId26" Type="http://schemas.openxmlformats.org/officeDocument/2006/relationships/hyperlink" Target="Laborato&#345;\PROTOKOL%20DZ010_22_DSP%20-%20P&#345;&#237;loha%20&#269;.2.pdf" TargetMode="External"/><Relationship Id="rId39" Type="http://schemas.openxmlformats.org/officeDocument/2006/relationships/hyperlink" Target="GPS\DZ_312_22%20-%20IZ4b.kmz" TargetMode="External"/><Relationship Id="rId3" Type="http://schemas.openxmlformats.org/officeDocument/2006/relationships/hyperlink" Target="Foto\2022_07_26%20-%20Foto\IMG_20220726_125622.jpg" TargetMode="External"/><Relationship Id="rId21" Type="http://schemas.openxmlformats.org/officeDocument/2006/relationships/hyperlink" Target="GPS\DZ_309_22%20-%20P4.kmz" TargetMode="External"/><Relationship Id="rId34" Type="http://schemas.openxmlformats.org/officeDocument/2006/relationships/hyperlink" Target="Laborato&#345;\PROTOKOL%20DZ010_22_DSP%20-%20P&#345;&#237;loha%20&#269;.3.pdf" TargetMode="External"/><Relationship Id="rId42" Type="http://schemas.openxmlformats.org/officeDocument/2006/relationships/hyperlink" Target="Laborato&#345;\PROTOKOL%20DZ010_22_DSP%20-%20P&#345;&#237;loha%20&#269;.12.pdf" TargetMode="External"/><Relationship Id="rId7" Type="http://schemas.openxmlformats.org/officeDocument/2006/relationships/hyperlink" Target="Foto\2022_07_26%20-%20Foto\IMG_20220726_125652.jpg" TargetMode="External"/><Relationship Id="rId12" Type="http://schemas.openxmlformats.org/officeDocument/2006/relationships/hyperlink" Target="Foto\2022_07_26%20-%20Foto\IMG_20220726_133050.jpg" TargetMode="External"/><Relationship Id="rId17" Type="http://schemas.openxmlformats.org/officeDocument/2006/relationships/hyperlink" Target="GPS\DZ_305_22%20-%20IS19c.kmz" TargetMode="External"/><Relationship Id="rId25" Type="http://schemas.openxmlformats.org/officeDocument/2006/relationships/hyperlink" Target="Laborato&#345;\PROTOKOL%20DZ010_22_DSP%20-%20P&#345;&#237;loha%20&#269;.1.pdf" TargetMode="External"/><Relationship Id="rId33" Type="http://schemas.openxmlformats.org/officeDocument/2006/relationships/hyperlink" Target="Laborato&#345;\PROTOKOL%20DZ010_22_DSP%20-%20P&#345;&#237;loha%20&#269;.4.pdf" TargetMode="External"/><Relationship Id="rId38" Type="http://schemas.openxmlformats.org/officeDocument/2006/relationships/hyperlink" Target="GPS\DZ_311_22%20-%20IS21a.kmz" TargetMode="External"/><Relationship Id="rId46" Type="http://schemas.openxmlformats.org/officeDocument/2006/relationships/printerSettings" Target="../printerSettings/printerSettings1.bin"/><Relationship Id="rId2" Type="http://schemas.openxmlformats.org/officeDocument/2006/relationships/hyperlink" Target="Protokoly/Protokol%20DZ2_20_DSP%20-%20SDZ%20chromati&#269;nost.pdf" TargetMode="External"/><Relationship Id="rId16" Type="http://schemas.openxmlformats.org/officeDocument/2006/relationships/hyperlink" Target="GPS\DZ_304_22%20-%20IZ4b.kmz" TargetMode="External"/><Relationship Id="rId20" Type="http://schemas.openxmlformats.org/officeDocument/2006/relationships/hyperlink" Target="GPS\DZ_308_22%20-%20E4.kmz" TargetMode="External"/><Relationship Id="rId29" Type="http://schemas.openxmlformats.org/officeDocument/2006/relationships/hyperlink" Target="Laborato&#345;\PROTOKOL%20DZ010_22_DSP%20-%20P&#345;&#237;loha%20&#269;.8.pdf" TargetMode="External"/><Relationship Id="rId41" Type="http://schemas.openxmlformats.org/officeDocument/2006/relationships/hyperlink" Target="Laborato&#345;\PROTOKOL%20DZ010_22_DSP%20-%20P&#345;&#237;loha%20&#269;.11.pdf" TargetMode="External"/><Relationship Id="rId1" Type="http://schemas.openxmlformats.org/officeDocument/2006/relationships/hyperlink" Target="Protokoly\Protokol%20DZ1_20_DSP%20-%20SDZ%20retroreflexe.pdf" TargetMode="External"/><Relationship Id="rId6" Type="http://schemas.openxmlformats.org/officeDocument/2006/relationships/hyperlink" Target="Foto\2022_07_26%20-%20Foto\IMG_20220726_125652.jpg" TargetMode="External"/><Relationship Id="rId11" Type="http://schemas.openxmlformats.org/officeDocument/2006/relationships/hyperlink" Target="Foto\2022_07_26%20-%20Foto\IMG_20220726_132919.jpg" TargetMode="External"/><Relationship Id="rId24" Type="http://schemas.openxmlformats.org/officeDocument/2006/relationships/hyperlink" Target="Protokoly\PROTOKOL%20DZ001_21_DSP%20-%20SDZ.pdf" TargetMode="External"/><Relationship Id="rId32" Type="http://schemas.openxmlformats.org/officeDocument/2006/relationships/hyperlink" Target="Laborato&#345;\PROTOKOL%20DZ010_22_DSP%20-%20P&#345;&#237;loha%20&#269;.5.pdf" TargetMode="External"/><Relationship Id="rId37" Type="http://schemas.openxmlformats.org/officeDocument/2006/relationships/hyperlink" Target="Foto\2022_07_26%20-%20Foto\IMG_20220726_133708.jpg" TargetMode="External"/><Relationship Id="rId40" Type="http://schemas.openxmlformats.org/officeDocument/2006/relationships/hyperlink" Target="GPS\DZ_313_22%20-%20IZ4a.kmz" TargetMode="External"/><Relationship Id="rId45" Type="http://schemas.openxmlformats.org/officeDocument/2006/relationships/hyperlink" Target="Laborato&#345;\PROTOKOL%20DZ010_22_DSP%20-%20SDZ%20final.pdf" TargetMode="External"/><Relationship Id="rId5" Type="http://schemas.openxmlformats.org/officeDocument/2006/relationships/hyperlink" Target="Foto\2022_07_26%20-%20Foto\IMG_20220726_125635.jpg" TargetMode="External"/><Relationship Id="rId15" Type="http://schemas.openxmlformats.org/officeDocument/2006/relationships/hyperlink" Target="GPS\DZ_303_22%20-%20IZ4a.kmz" TargetMode="External"/><Relationship Id="rId23" Type="http://schemas.openxmlformats.org/officeDocument/2006/relationships/hyperlink" Target="Protokoly\PROTOKOL%20DZ001_21_DSP%20-%20SDZ.pdf" TargetMode="External"/><Relationship Id="rId28" Type="http://schemas.openxmlformats.org/officeDocument/2006/relationships/hyperlink" Target="Laborato&#345;\PROTOKOL%20DZ010_22_DSP%20-%20P&#345;&#237;loha%20&#269;.9.pdf" TargetMode="External"/><Relationship Id="rId36" Type="http://schemas.openxmlformats.org/officeDocument/2006/relationships/hyperlink" Target="Foto\2022_07_26%20-%20Foto\IMG_20220726_133655.jpg" TargetMode="External"/><Relationship Id="rId10" Type="http://schemas.openxmlformats.org/officeDocument/2006/relationships/hyperlink" Target="Foto\2022_07_26%20-%20Foto\IMG_20220726_132258.jpg" TargetMode="External"/><Relationship Id="rId19" Type="http://schemas.openxmlformats.org/officeDocument/2006/relationships/hyperlink" Target="GPS\DZ_307_22%20-%20A7a.kmz" TargetMode="External"/><Relationship Id="rId31" Type="http://schemas.openxmlformats.org/officeDocument/2006/relationships/hyperlink" Target="Laborato&#345;\PROTOKOL%20DZ010_22_DSP%20-%20P&#345;&#237;loha%20&#269;.6.pdf" TargetMode="External"/><Relationship Id="rId44" Type="http://schemas.openxmlformats.org/officeDocument/2006/relationships/hyperlink" Target="Laborato&#345;\PROTOKOL%20DZ010_22_DSP%20-%20SDZ%20final.pdf" TargetMode="External"/><Relationship Id="rId4" Type="http://schemas.openxmlformats.org/officeDocument/2006/relationships/hyperlink" Target="Foto\2022_07_26%20-%20Foto\IMG_20220726_125622.jpg" TargetMode="External"/><Relationship Id="rId9" Type="http://schemas.openxmlformats.org/officeDocument/2006/relationships/hyperlink" Target="Foto\2022_07_26%20-%20Foto\IMG_20220726_132258.jpg" TargetMode="External"/><Relationship Id="rId14" Type="http://schemas.openxmlformats.org/officeDocument/2006/relationships/hyperlink" Target="GPS\DZ_302_22%20-%20E2b.kmz" TargetMode="External"/><Relationship Id="rId22" Type="http://schemas.openxmlformats.org/officeDocument/2006/relationships/hyperlink" Target="GPS\DZ_310_22%20-%20IS21a.kmz" TargetMode="External"/><Relationship Id="rId27" Type="http://schemas.openxmlformats.org/officeDocument/2006/relationships/hyperlink" Target="Laborato&#345;\PROTOKOL%20DZ010_22_DSP%20-%20P&#345;&#237;loha%20&#269;.10.pdf" TargetMode="External"/><Relationship Id="rId30" Type="http://schemas.openxmlformats.org/officeDocument/2006/relationships/hyperlink" Target="Laborato&#345;\PROTOKOL%20DZ010_22_DSP%20-%20P&#345;&#237;loha%20&#269;.7.pdf" TargetMode="External"/><Relationship Id="rId35" Type="http://schemas.openxmlformats.org/officeDocument/2006/relationships/hyperlink" Target="Foto\2022_07_26%20-%20Foto\IMG_20220726_133050.jpg" TargetMode="External"/><Relationship Id="rId43" Type="http://schemas.openxmlformats.org/officeDocument/2006/relationships/hyperlink" Target="Laborato&#345;\PROTOKOL%20DZ010_22_DSP%20-%20P&#345;&#237;loha%20&#269;.13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1"/>
  <sheetViews>
    <sheetView tabSelected="1" topLeftCell="A4" zoomScaleNormal="100" workbookViewId="0">
      <selection activeCell="L24" sqref="L24"/>
    </sheetView>
  </sheetViews>
  <sheetFormatPr defaultRowHeight="15" x14ac:dyDescent="0.25"/>
  <cols>
    <col min="1" max="1" width="14.140625" customWidth="1"/>
    <col min="2" max="2" width="9.7109375" customWidth="1"/>
    <col min="3" max="3" width="12.140625" bestFit="1" customWidth="1"/>
    <col min="4" max="4" width="10.5703125" customWidth="1"/>
    <col min="5" max="5" width="11.7109375" bestFit="1" customWidth="1"/>
    <col min="6" max="6" width="12.28515625" customWidth="1"/>
    <col min="7" max="9" width="14.7109375" customWidth="1"/>
    <col min="10" max="10" width="5.42578125" bestFit="1" customWidth="1"/>
    <col min="11" max="11" width="6.5703125" bestFit="1" customWidth="1"/>
    <col min="12" max="12" width="30.7109375" customWidth="1"/>
    <col min="13" max="13" width="50.7109375" customWidth="1"/>
    <col min="14" max="16" width="15.85546875" customWidth="1"/>
    <col min="17" max="17" width="14.7109375" customWidth="1"/>
    <col min="18" max="18" width="10.42578125" customWidth="1"/>
    <col min="19" max="21" width="15.85546875" customWidth="1"/>
    <col min="22" max="22" width="14.7109375" customWidth="1"/>
    <col min="23" max="23" width="10.42578125" customWidth="1"/>
    <col min="24" max="24" width="16.7109375" customWidth="1"/>
    <col min="25" max="25" width="23.5703125" style="37" customWidth="1"/>
  </cols>
  <sheetData>
    <row r="1" spans="1:25" x14ac:dyDescent="0.25">
      <c r="A1" s="120" t="s">
        <v>193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82"/>
      <c r="P1" s="82"/>
    </row>
    <row r="2" spans="1:25" ht="15.75" thickBot="1" x14ac:dyDescent="0.3"/>
    <row r="3" spans="1:25" ht="30" customHeight="1" x14ac:dyDescent="0.25">
      <c r="A3" s="121" t="s">
        <v>0</v>
      </c>
      <c r="B3" s="124" t="s">
        <v>1</v>
      </c>
      <c r="C3" s="124" t="s">
        <v>2</v>
      </c>
      <c r="D3" s="127"/>
      <c r="E3" s="130" t="s">
        <v>3</v>
      </c>
      <c r="F3" s="135" t="s">
        <v>175</v>
      </c>
      <c r="G3" s="136"/>
      <c r="H3" s="103" t="s">
        <v>181</v>
      </c>
      <c r="I3" s="136"/>
      <c r="J3" s="121" t="s">
        <v>5</v>
      </c>
      <c r="K3" s="127" t="s">
        <v>14</v>
      </c>
      <c r="L3" s="132" t="s">
        <v>12</v>
      </c>
      <c r="M3" s="111" t="s">
        <v>170</v>
      </c>
      <c r="N3" s="103" t="s">
        <v>11</v>
      </c>
      <c r="O3" s="100"/>
      <c r="P3" s="100"/>
      <c r="Q3" s="100"/>
      <c r="R3" s="91" t="s">
        <v>10</v>
      </c>
      <c r="S3" s="100" t="s">
        <v>8</v>
      </c>
      <c r="T3" s="100"/>
      <c r="U3" s="100"/>
      <c r="V3" s="100"/>
      <c r="W3" s="97" t="s">
        <v>10</v>
      </c>
      <c r="X3" s="91" t="s">
        <v>90</v>
      </c>
      <c r="Y3" s="96"/>
    </row>
    <row r="4" spans="1:25" ht="18.75" x14ac:dyDescent="0.25">
      <c r="A4" s="122"/>
      <c r="B4" s="125"/>
      <c r="C4" s="125"/>
      <c r="D4" s="128"/>
      <c r="E4" s="131"/>
      <c r="F4" s="137"/>
      <c r="G4" s="138"/>
      <c r="H4" s="139"/>
      <c r="I4" s="138"/>
      <c r="J4" s="122"/>
      <c r="K4" s="128"/>
      <c r="L4" s="133"/>
      <c r="M4" s="112"/>
      <c r="N4" s="104" t="s">
        <v>88</v>
      </c>
      <c r="O4" s="101"/>
      <c r="P4" s="101"/>
      <c r="Q4" s="102"/>
      <c r="R4" s="92"/>
      <c r="S4" s="101" t="s">
        <v>9</v>
      </c>
      <c r="T4" s="101"/>
      <c r="U4" s="101"/>
      <c r="V4" s="102"/>
      <c r="W4" s="98"/>
      <c r="X4" s="92"/>
      <c r="Y4" s="96"/>
    </row>
    <row r="5" spans="1:25" ht="32.25" thickBot="1" x14ac:dyDescent="0.3">
      <c r="A5" s="123"/>
      <c r="B5" s="126"/>
      <c r="C5" s="126"/>
      <c r="D5" s="129"/>
      <c r="E5" s="51" t="s">
        <v>4</v>
      </c>
      <c r="F5" s="39" t="s">
        <v>176</v>
      </c>
      <c r="G5" s="40" t="s">
        <v>7</v>
      </c>
      <c r="H5" s="47" t="s">
        <v>182</v>
      </c>
      <c r="I5" s="40" t="s">
        <v>183</v>
      </c>
      <c r="J5" s="123"/>
      <c r="K5" s="129"/>
      <c r="L5" s="134"/>
      <c r="M5" s="113"/>
      <c r="N5" s="51" t="s">
        <v>6</v>
      </c>
      <c r="O5" s="94" t="s">
        <v>178</v>
      </c>
      <c r="P5" s="95"/>
      <c r="Q5" s="80" t="s">
        <v>7</v>
      </c>
      <c r="R5" s="93"/>
      <c r="S5" s="81" t="s">
        <v>6</v>
      </c>
      <c r="T5" s="94" t="s">
        <v>113</v>
      </c>
      <c r="U5" s="95"/>
      <c r="V5" s="80" t="s">
        <v>7</v>
      </c>
      <c r="W5" s="99"/>
      <c r="X5" s="93"/>
      <c r="Y5" s="96"/>
    </row>
    <row r="6" spans="1:25" ht="17.25" x14ac:dyDescent="0.25">
      <c r="A6" s="57" t="s">
        <v>194</v>
      </c>
      <c r="B6" s="58" t="s">
        <v>81</v>
      </c>
      <c r="C6" s="58" t="s">
        <v>82</v>
      </c>
      <c r="D6" s="59" t="s">
        <v>13</v>
      </c>
      <c r="E6" s="57" t="s">
        <v>195</v>
      </c>
      <c r="F6" s="60" t="s">
        <v>177</v>
      </c>
      <c r="G6" s="61" t="s">
        <v>84</v>
      </c>
      <c r="H6" s="62" t="s">
        <v>184</v>
      </c>
      <c r="I6" s="63" t="s">
        <v>185</v>
      </c>
      <c r="J6" s="74" t="s">
        <v>85</v>
      </c>
      <c r="K6" s="64" t="s">
        <v>86</v>
      </c>
      <c r="L6" s="58" t="s">
        <v>19</v>
      </c>
      <c r="M6" s="78" t="s">
        <v>171</v>
      </c>
      <c r="N6" s="105" t="s">
        <v>196</v>
      </c>
      <c r="O6" s="65" t="s">
        <v>110</v>
      </c>
      <c r="P6" s="65" t="s">
        <v>111</v>
      </c>
      <c r="Q6" s="66" t="s">
        <v>84</v>
      </c>
      <c r="R6" s="108" t="s">
        <v>83</v>
      </c>
      <c r="S6" s="114" t="s">
        <v>196</v>
      </c>
      <c r="T6" s="65" t="s">
        <v>166</v>
      </c>
      <c r="U6" s="65" t="s">
        <v>167</v>
      </c>
      <c r="V6" s="58" t="s">
        <v>87</v>
      </c>
      <c r="W6" s="117" t="s">
        <v>83</v>
      </c>
      <c r="X6" s="67" t="s">
        <v>91</v>
      </c>
      <c r="Y6" s="38"/>
    </row>
    <row r="7" spans="1:25" ht="17.25" x14ac:dyDescent="0.25">
      <c r="A7" s="26" t="s">
        <v>197</v>
      </c>
      <c r="B7" s="27" t="s">
        <v>106</v>
      </c>
      <c r="C7" s="27" t="s">
        <v>82</v>
      </c>
      <c r="D7" s="41" t="s">
        <v>13</v>
      </c>
      <c r="E7" s="26" t="s">
        <v>191</v>
      </c>
      <c r="F7" s="42" t="s">
        <v>177</v>
      </c>
      <c r="G7" s="41" t="s">
        <v>187</v>
      </c>
      <c r="H7" s="50" t="s">
        <v>184</v>
      </c>
      <c r="I7" s="48" t="s">
        <v>185</v>
      </c>
      <c r="J7" s="75" t="s">
        <v>85</v>
      </c>
      <c r="K7" s="15" t="s">
        <v>86</v>
      </c>
      <c r="L7" s="27" t="s">
        <v>19</v>
      </c>
      <c r="M7" s="77" t="s">
        <v>171</v>
      </c>
      <c r="N7" s="106"/>
      <c r="O7" s="16" t="s">
        <v>110</v>
      </c>
      <c r="P7" s="16"/>
      <c r="Q7" s="16" t="s">
        <v>87</v>
      </c>
      <c r="R7" s="109"/>
      <c r="S7" s="115"/>
      <c r="T7" s="16" t="s">
        <v>166</v>
      </c>
      <c r="U7" s="16"/>
      <c r="V7" s="27" t="s">
        <v>87</v>
      </c>
      <c r="W7" s="118"/>
      <c r="X7" s="31" t="s">
        <v>92</v>
      </c>
      <c r="Y7" s="38"/>
    </row>
    <row r="8" spans="1:25" ht="17.25" x14ac:dyDescent="0.25">
      <c r="A8" s="49" t="s">
        <v>198</v>
      </c>
      <c r="B8" s="27" t="s">
        <v>103</v>
      </c>
      <c r="C8" s="27" t="s">
        <v>102</v>
      </c>
      <c r="D8" s="41" t="s">
        <v>13</v>
      </c>
      <c r="E8" s="26" t="s">
        <v>199</v>
      </c>
      <c r="F8" s="52" t="s">
        <v>177</v>
      </c>
      <c r="G8" s="41" t="s">
        <v>87</v>
      </c>
      <c r="H8" s="26" t="s">
        <v>186</v>
      </c>
      <c r="I8" s="54" t="s">
        <v>185</v>
      </c>
      <c r="J8" s="75" t="s">
        <v>85</v>
      </c>
      <c r="K8" s="15" t="s">
        <v>86</v>
      </c>
      <c r="L8" s="27" t="s">
        <v>101</v>
      </c>
      <c r="M8" s="55" t="s">
        <v>101</v>
      </c>
      <c r="N8" s="106"/>
      <c r="O8" s="16" t="s">
        <v>110</v>
      </c>
      <c r="P8" s="16"/>
      <c r="Q8" s="16" t="s">
        <v>87</v>
      </c>
      <c r="R8" s="109"/>
      <c r="S8" s="115"/>
      <c r="T8" s="16" t="s">
        <v>201</v>
      </c>
      <c r="U8" s="16"/>
      <c r="V8" s="27" t="s">
        <v>87</v>
      </c>
      <c r="W8" s="118"/>
      <c r="X8" s="31" t="s">
        <v>100</v>
      </c>
      <c r="Y8" s="38"/>
    </row>
    <row r="9" spans="1:25" ht="17.25" x14ac:dyDescent="0.25">
      <c r="A9" s="26" t="s">
        <v>202</v>
      </c>
      <c r="B9" s="27" t="s">
        <v>104</v>
      </c>
      <c r="C9" s="27" t="s">
        <v>102</v>
      </c>
      <c r="D9" s="41" t="s">
        <v>13</v>
      </c>
      <c r="E9" s="26" t="s">
        <v>199</v>
      </c>
      <c r="F9" s="52" t="s">
        <v>177</v>
      </c>
      <c r="G9" s="41" t="s">
        <v>87</v>
      </c>
      <c r="H9" s="50" t="s">
        <v>184</v>
      </c>
      <c r="I9" s="54" t="s">
        <v>185</v>
      </c>
      <c r="J9" s="75" t="s">
        <v>85</v>
      </c>
      <c r="K9" s="15" t="s">
        <v>86</v>
      </c>
      <c r="L9" s="27" t="s">
        <v>101</v>
      </c>
      <c r="M9" s="55" t="s">
        <v>101</v>
      </c>
      <c r="N9" s="106"/>
      <c r="O9" s="16" t="s">
        <v>110</v>
      </c>
      <c r="P9" s="16" t="s">
        <v>111</v>
      </c>
      <c r="Q9" s="16" t="s">
        <v>87</v>
      </c>
      <c r="R9" s="109"/>
      <c r="S9" s="115"/>
      <c r="T9" s="16" t="s">
        <v>201</v>
      </c>
      <c r="U9" s="16" t="s">
        <v>203</v>
      </c>
      <c r="V9" s="27" t="s">
        <v>87</v>
      </c>
      <c r="W9" s="118"/>
      <c r="X9" s="31" t="s">
        <v>99</v>
      </c>
      <c r="Y9" s="38"/>
    </row>
    <row r="10" spans="1:25" ht="17.25" x14ac:dyDescent="0.25">
      <c r="A10" s="26" t="s">
        <v>204</v>
      </c>
      <c r="B10" s="27" t="s">
        <v>188</v>
      </c>
      <c r="C10" s="27" t="s">
        <v>82</v>
      </c>
      <c r="D10" s="41" t="s">
        <v>13</v>
      </c>
      <c r="E10" s="26" t="s">
        <v>191</v>
      </c>
      <c r="F10" s="52" t="s">
        <v>177</v>
      </c>
      <c r="G10" s="41" t="s">
        <v>187</v>
      </c>
      <c r="H10" s="50" t="s">
        <v>184</v>
      </c>
      <c r="I10" s="54" t="s">
        <v>185</v>
      </c>
      <c r="J10" s="75" t="s">
        <v>85</v>
      </c>
      <c r="K10" s="15" t="s">
        <v>86</v>
      </c>
      <c r="L10" s="27" t="s">
        <v>101</v>
      </c>
      <c r="M10" s="55" t="s">
        <v>101</v>
      </c>
      <c r="N10" s="106"/>
      <c r="O10" s="16" t="s">
        <v>112</v>
      </c>
      <c r="P10" s="16"/>
      <c r="Q10" s="35" t="s">
        <v>84</v>
      </c>
      <c r="R10" s="109"/>
      <c r="S10" s="115"/>
      <c r="T10" s="16" t="s">
        <v>169</v>
      </c>
      <c r="U10" s="16"/>
      <c r="V10" s="36" t="s">
        <v>84</v>
      </c>
      <c r="W10" s="118"/>
      <c r="X10" s="31" t="s">
        <v>98</v>
      </c>
      <c r="Y10" s="38"/>
    </row>
    <row r="11" spans="1:25" ht="17.25" x14ac:dyDescent="0.25">
      <c r="A11" s="26" t="s">
        <v>205</v>
      </c>
      <c r="B11" s="27" t="s">
        <v>189</v>
      </c>
      <c r="C11" s="27" t="s">
        <v>102</v>
      </c>
      <c r="D11" s="41" t="s">
        <v>120</v>
      </c>
      <c r="E11" s="26" t="s">
        <v>206</v>
      </c>
      <c r="F11" s="52" t="s">
        <v>200</v>
      </c>
      <c r="G11" s="41" t="s">
        <v>87</v>
      </c>
      <c r="H11" s="50" t="s">
        <v>184</v>
      </c>
      <c r="I11" s="54" t="s">
        <v>185</v>
      </c>
      <c r="J11" s="75" t="s">
        <v>85</v>
      </c>
      <c r="K11" s="15" t="s">
        <v>86</v>
      </c>
      <c r="L11" s="27" t="s">
        <v>101</v>
      </c>
      <c r="M11" s="55" t="s">
        <v>101</v>
      </c>
      <c r="N11" s="106"/>
      <c r="O11" s="16" t="s">
        <v>207</v>
      </c>
      <c r="P11" s="16" t="s">
        <v>208</v>
      </c>
      <c r="Q11" s="16" t="s">
        <v>87</v>
      </c>
      <c r="R11" s="109"/>
      <c r="S11" s="115"/>
      <c r="T11" s="16" t="s">
        <v>201</v>
      </c>
      <c r="U11" s="16" t="s">
        <v>168</v>
      </c>
      <c r="V11" s="27" t="s">
        <v>87</v>
      </c>
      <c r="W11" s="118"/>
      <c r="X11" s="31" t="s">
        <v>97</v>
      </c>
      <c r="Y11" s="38"/>
    </row>
    <row r="12" spans="1:25" ht="17.25" x14ac:dyDescent="0.25">
      <c r="A12" s="26" t="s">
        <v>209</v>
      </c>
      <c r="B12" s="27" t="s">
        <v>210</v>
      </c>
      <c r="C12" s="27" t="s">
        <v>82</v>
      </c>
      <c r="D12" s="41" t="s">
        <v>13</v>
      </c>
      <c r="E12" s="26" t="s">
        <v>190</v>
      </c>
      <c r="F12" s="52" t="s">
        <v>177</v>
      </c>
      <c r="G12" s="53" t="s">
        <v>84</v>
      </c>
      <c r="H12" s="26" t="s">
        <v>186</v>
      </c>
      <c r="I12" s="54" t="s">
        <v>185</v>
      </c>
      <c r="J12" s="75" t="s">
        <v>85</v>
      </c>
      <c r="K12" s="15" t="s">
        <v>86</v>
      </c>
      <c r="L12" s="27" t="s">
        <v>19</v>
      </c>
      <c r="M12" s="77" t="s">
        <v>171</v>
      </c>
      <c r="N12" s="106"/>
      <c r="O12" s="16" t="s">
        <v>110</v>
      </c>
      <c r="P12" s="16" t="s">
        <v>111</v>
      </c>
      <c r="Q12" s="35" t="s">
        <v>84</v>
      </c>
      <c r="R12" s="109"/>
      <c r="S12" s="115"/>
      <c r="T12" s="16" t="s">
        <v>166</v>
      </c>
      <c r="U12" s="16" t="s">
        <v>167</v>
      </c>
      <c r="V12" s="27" t="s">
        <v>87</v>
      </c>
      <c r="W12" s="118"/>
      <c r="X12" s="31" t="s">
        <v>96</v>
      </c>
      <c r="Y12" s="38"/>
    </row>
    <row r="13" spans="1:25" ht="17.25" x14ac:dyDescent="0.25">
      <c r="A13" s="26" t="s">
        <v>211</v>
      </c>
      <c r="B13" s="27" t="s">
        <v>212</v>
      </c>
      <c r="C13" s="27" t="s">
        <v>82</v>
      </c>
      <c r="D13" s="41" t="s">
        <v>13</v>
      </c>
      <c r="E13" s="26" t="s">
        <v>192</v>
      </c>
      <c r="F13" s="52" t="s">
        <v>177</v>
      </c>
      <c r="G13" s="41" t="s">
        <v>187</v>
      </c>
      <c r="H13" s="26" t="s">
        <v>186</v>
      </c>
      <c r="I13" s="55" t="s">
        <v>185</v>
      </c>
      <c r="J13" s="75" t="s">
        <v>85</v>
      </c>
      <c r="K13" s="15" t="s">
        <v>86</v>
      </c>
      <c r="L13" s="27" t="s">
        <v>101</v>
      </c>
      <c r="M13" s="55" t="s">
        <v>101</v>
      </c>
      <c r="N13" s="106"/>
      <c r="O13" s="16" t="s">
        <v>110</v>
      </c>
      <c r="P13" s="16"/>
      <c r="Q13" s="16" t="s">
        <v>87</v>
      </c>
      <c r="R13" s="109"/>
      <c r="S13" s="115"/>
      <c r="T13" s="16" t="s">
        <v>166</v>
      </c>
      <c r="U13" s="16"/>
      <c r="V13" s="27" t="s">
        <v>87</v>
      </c>
      <c r="W13" s="118"/>
      <c r="X13" s="31" t="s">
        <v>95</v>
      </c>
      <c r="Y13" s="38"/>
    </row>
    <row r="14" spans="1:25" ht="17.25" x14ac:dyDescent="0.25">
      <c r="A14" s="26" t="s">
        <v>213</v>
      </c>
      <c r="B14" s="27" t="s">
        <v>81</v>
      </c>
      <c r="C14" s="27" t="s">
        <v>82</v>
      </c>
      <c r="D14" s="41" t="s">
        <v>13</v>
      </c>
      <c r="E14" s="26" t="s">
        <v>214</v>
      </c>
      <c r="F14" s="52" t="s">
        <v>177</v>
      </c>
      <c r="G14" s="41" t="s">
        <v>87</v>
      </c>
      <c r="H14" s="26" t="s">
        <v>184</v>
      </c>
      <c r="I14" s="55" t="s">
        <v>185</v>
      </c>
      <c r="J14" s="75" t="s">
        <v>85</v>
      </c>
      <c r="K14" s="15" t="s">
        <v>86</v>
      </c>
      <c r="L14" s="27" t="s">
        <v>101</v>
      </c>
      <c r="M14" s="55" t="s">
        <v>101</v>
      </c>
      <c r="N14" s="106"/>
      <c r="O14" s="16" t="s">
        <v>110</v>
      </c>
      <c r="P14" s="16" t="s">
        <v>111</v>
      </c>
      <c r="Q14" s="16" t="s">
        <v>87</v>
      </c>
      <c r="R14" s="109"/>
      <c r="S14" s="115"/>
      <c r="T14" s="16" t="s">
        <v>166</v>
      </c>
      <c r="U14" s="16" t="s">
        <v>167</v>
      </c>
      <c r="V14" s="27" t="s">
        <v>87</v>
      </c>
      <c r="W14" s="118"/>
      <c r="X14" s="31" t="s">
        <v>94</v>
      </c>
      <c r="Y14" s="38"/>
    </row>
    <row r="15" spans="1:25" ht="17.25" x14ac:dyDescent="0.25">
      <c r="A15" s="26" t="s">
        <v>216</v>
      </c>
      <c r="B15" s="27" t="s">
        <v>105</v>
      </c>
      <c r="C15" s="27" t="s">
        <v>82</v>
      </c>
      <c r="D15" s="41" t="s">
        <v>13</v>
      </c>
      <c r="E15" s="26" t="s">
        <v>215</v>
      </c>
      <c r="F15" s="52" t="s">
        <v>177</v>
      </c>
      <c r="G15" s="53" t="s">
        <v>84</v>
      </c>
      <c r="H15" s="26" t="s">
        <v>184</v>
      </c>
      <c r="I15" s="55" t="s">
        <v>185</v>
      </c>
      <c r="J15" s="75" t="s">
        <v>85</v>
      </c>
      <c r="K15" s="15" t="s">
        <v>86</v>
      </c>
      <c r="L15" s="27" t="s">
        <v>101</v>
      </c>
      <c r="M15" s="55" t="s">
        <v>101</v>
      </c>
      <c r="N15" s="106"/>
      <c r="O15" s="16" t="s">
        <v>112</v>
      </c>
      <c r="P15" s="16" t="s">
        <v>101</v>
      </c>
      <c r="Q15" s="16" t="s">
        <v>87</v>
      </c>
      <c r="R15" s="109"/>
      <c r="S15" s="115"/>
      <c r="T15" s="16" t="s">
        <v>169</v>
      </c>
      <c r="U15" s="16" t="s">
        <v>101</v>
      </c>
      <c r="V15" s="36" t="s">
        <v>84</v>
      </c>
      <c r="W15" s="118"/>
      <c r="X15" s="31" t="s">
        <v>93</v>
      </c>
      <c r="Y15" s="38"/>
    </row>
    <row r="16" spans="1:25" ht="17.25" x14ac:dyDescent="0.25">
      <c r="A16" s="26" t="s">
        <v>217</v>
      </c>
      <c r="B16" s="27" t="s">
        <v>105</v>
      </c>
      <c r="C16" s="27" t="s">
        <v>82</v>
      </c>
      <c r="D16" s="41" t="s">
        <v>13</v>
      </c>
      <c r="E16" s="26" t="s">
        <v>215</v>
      </c>
      <c r="F16" s="52" t="s">
        <v>177</v>
      </c>
      <c r="G16" s="53" t="s">
        <v>84</v>
      </c>
      <c r="H16" s="56" t="s">
        <v>184</v>
      </c>
      <c r="I16" s="55" t="s">
        <v>185</v>
      </c>
      <c r="J16" s="75" t="s">
        <v>85</v>
      </c>
      <c r="K16" s="15" t="s">
        <v>86</v>
      </c>
      <c r="L16" s="27" t="s">
        <v>19</v>
      </c>
      <c r="M16" s="77" t="s">
        <v>171</v>
      </c>
      <c r="N16" s="106"/>
      <c r="O16" s="16" t="s">
        <v>112</v>
      </c>
      <c r="P16" s="16" t="s">
        <v>101</v>
      </c>
      <c r="Q16" s="16" t="s">
        <v>87</v>
      </c>
      <c r="R16" s="109"/>
      <c r="S16" s="115"/>
      <c r="T16" s="16" t="s">
        <v>169</v>
      </c>
      <c r="U16" s="16" t="s">
        <v>101</v>
      </c>
      <c r="V16" s="36" t="s">
        <v>84</v>
      </c>
      <c r="W16" s="118"/>
      <c r="X16" s="31" t="s">
        <v>107</v>
      </c>
      <c r="Y16" s="38"/>
    </row>
    <row r="17" spans="1:25" ht="17.25" x14ac:dyDescent="0.25">
      <c r="A17" s="26" t="s">
        <v>218</v>
      </c>
      <c r="B17" s="27" t="s">
        <v>104</v>
      </c>
      <c r="C17" s="27" t="s">
        <v>82</v>
      </c>
      <c r="D17" s="41" t="s">
        <v>13</v>
      </c>
      <c r="E17" s="26" t="s">
        <v>219</v>
      </c>
      <c r="F17" s="52" t="s">
        <v>177</v>
      </c>
      <c r="G17" s="53" t="s">
        <v>84</v>
      </c>
      <c r="H17" s="56" t="s">
        <v>186</v>
      </c>
      <c r="I17" s="55" t="s">
        <v>185</v>
      </c>
      <c r="J17" s="75" t="s">
        <v>85</v>
      </c>
      <c r="K17" s="15" t="s">
        <v>86</v>
      </c>
      <c r="L17" s="27" t="s">
        <v>220</v>
      </c>
      <c r="M17" s="77" t="s">
        <v>171</v>
      </c>
      <c r="N17" s="106"/>
      <c r="O17" s="16" t="s">
        <v>110</v>
      </c>
      <c r="P17" s="16" t="s">
        <v>111</v>
      </c>
      <c r="Q17" s="16" t="s">
        <v>87</v>
      </c>
      <c r="R17" s="109"/>
      <c r="S17" s="115"/>
      <c r="T17" s="16" t="s">
        <v>166</v>
      </c>
      <c r="U17" s="16" t="s">
        <v>167</v>
      </c>
      <c r="V17" s="27" t="s">
        <v>87</v>
      </c>
      <c r="W17" s="118"/>
      <c r="X17" s="31" t="s">
        <v>108</v>
      </c>
      <c r="Y17" s="38"/>
    </row>
    <row r="18" spans="1:25" ht="18" thickBot="1" x14ac:dyDescent="0.3">
      <c r="A18" s="68" t="s">
        <v>221</v>
      </c>
      <c r="B18" s="28" t="s">
        <v>103</v>
      </c>
      <c r="C18" s="28" t="s">
        <v>82</v>
      </c>
      <c r="D18" s="69" t="s">
        <v>13</v>
      </c>
      <c r="E18" s="68" t="s">
        <v>219</v>
      </c>
      <c r="F18" s="70" t="s">
        <v>177</v>
      </c>
      <c r="G18" s="71" t="s">
        <v>84</v>
      </c>
      <c r="H18" s="72" t="s">
        <v>184</v>
      </c>
      <c r="I18" s="73" t="s">
        <v>185</v>
      </c>
      <c r="J18" s="76" t="s">
        <v>85</v>
      </c>
      <c r="K18" s="18" t="s">
        <v>86</v>
      </c>
      <c r="L18" s="28" t="s">
        <v>46</v>
      </c>
      <c r="M18" s="73" t="s">
        <v>222</v>
      </c>
      <c r="N18" s="107"/>
      <c r="O18" s="17" t="s">
        <v>110</v>
      </c>
      <c r="P18" s="17" t="s">
        <v>101</v>
      </c>
      <c r="Q18" s="79" t="s">
        <v>84</v>
      </c>
      <c r="R18" s="110"/>
      <c r="S18" s="116"/>
      <c r="T18" s="17" t="s">
        <v>166</v>
      </c>
      <c r="U18" s="17" t="s">
        <v>101</v>
      </c>
      <c r="V18" s="28" t="s">
        <v>87</v>
      </c>
      <c r="W18" s="119"/>
      <c r="X18" s="32" t="s">
        <v>109</v>
      </c>
      <c r="Y18" s="38"/>
    </row>
    <row r="19" spans="1:25" ht="17.25" x14ac:dyDescent="0.25">
      <c r="A19" s="43"/>
      <c r="B19" s="44"/>
      <c r="C19" s="44"/>
      <c r="D19" s="44"/>
      <c r="E19" s="43"/>
      <c r="F19" s="43"/>
      <c r="G19" s="45"/>
      <c r="H19" s="45"/>
      <c r="I19" s="45"/>
      <c r="J19" s="24"/>
      <c r="K19" s="24"/>
      <c r="L19" s="44"/>
      <c r="M19" s="46"/>
      <c r="N19" s="29" t="s">
        <v>180</v>
      </c>
      <c r="O19" s="23"/>
      <c r="P19" s="23"/>
      <c r="Q19" s="23"/>
      <c r="R19" s="24"/>
      <c r="S19" s="23"/>
      <c r="T19" s="23"/>
      <c r="U19" s="23"/>
      <c r="V19" s="44"/>
      <c r="W19" s="24"/>
      <c r="X19" s="24"/>
      <c r="Y19" s="38"/>
    </row>
    <row r="20" spans="1:25" ht="17.25" x14ac:dyDescent="0.25">
      <c r="A20" s="22"/>
      <c r="B20" s="23"/>
      <c r="C20" s="23"/>
      <c r="D20" s="23"/>
      <c r="E20" s="22"/>
      <c r="F20" s="22"/>
      <c r="G20" s="22"/>
      <c r="H20" s="22"/>
      <c r="I20" s="22"/>
      <c r="J20" s="24"/>
      <c r="K20" s="24"/>
      <c r="L20" s="23"/>
      <c r="M20" s="23"/>
      <c r="N20" s="29" t="s">
        <v>179</v>
      </c>
      <c r="O20" s="23"/>
      <c r="P20" s="23"/>
      <c r="Q20" s="23"/>
      <c r="R20" s="24"/>
      <c r="S20" s="23"/>
      <c r="T20" s="23"/>
      <c r="U20" s="23"/>
      <c r="V20" s="23"/>
      <c r="W20" s="24"/>
      <c r="X20" s="24"/>
      <c r="Y20" s="25"/>
    </row>
    <row r="21" spans="1:25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23"/>
    </row>
    <row r="22" spans="1:25" x14ac:dyDescent="0.25">
      <c r="L22" s="21"/>
      <c r="N22" s="33" t="s">
        <v>89</v>
      </c>
      <c r="O22" s="19" t="s">
        <v>223</v>
      </c>
      <c r="P22" s="19"/>
      <c r="Q22" s="20"/>
    </row>
    <row r="23" spans="1:25" x14ac:dyDescent="0.25">
      <c r="K23" s="21"/>
      <c r="L23" s="21"/>
      <c r="N23" s="33" t="s">
        <v>173</v>
      </c>
      <c r="O23" s="82" t="s">
        <v>224</v>
      </c>
      <c r="P23" s="82"/>
      <c r="Q23" s="20"/>
    </row>
    <row r="24" spans="1:25" x14ac:dyDescent="0.25">
      <c r="N24" s="33" t="s">
        <v>172</v>
      </c>
      <c r="O24" s="34" t="s">
        <v>225</v>
      </c>
    </row>
    <row r="25" spans="1:25" x14ac:dyDescent="0.25">
      <c r="N25" s="33" t="s">
        <v>174</v>
      </c>
      <c r="O25" s="34" t="s">
        <v>224</v>
      </c>
    </row>
    <row r="30" spans="1:25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23"/>
    </row>
    <row r="31" spans="1:25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23"/>
    </row>
    <row r="32" spans="1:25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23"/>
    </row>
    <row r="33" spans="1:25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23"/>
    </row>
    <row r="34" spans="1:25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23"/>
    </row>
    <row r="35" spans="1:25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23"/>
    </row>
    <row r="36" spans="1:25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3"/>
    </row>
    <row r="37" spans="1:25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23"/>
    </row>
    <row r="38" spans="1:25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23"/>
    </row>
    <row r="39" spans="1:25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23"/>
    </row>
    <row r="40" spans="1:25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23"/>
    </row>
    <row r="41" spans="1:25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23"/>
    </row>
    <row r="42" spans="1:25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23"/>
    </row>
    <row r="43" spans="1:2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23"/>
    </row>
    <row r="44" spans="1:2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23"/>
    </row>
    <row r="45" spans="1:25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23"/>
    </row>
    <row r="46" spans="1:2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23"/>
    </row>
    <row r="47" spans="1:2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23"/>
    </row>
    <row r="48" spans="1:2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23"/>
    </row>
    <row r="49" spans="1:2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23"/>
    </row>
    <row r="50" spans="1:2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23"/>
    </row>
    <row r="51" spans="1:2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23"/>
    </row>
    <row r="52" spans="1:2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23"/>
    </row>
    <row r="53" spans="1:25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23"/>
    </row>
    <row r="54" spans="1:2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23"/>
    </row>
    <row r="55" spans="1:25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23"/>
    </row>
    <row r="56" spans="1:25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23"/>
    </row>
    <row r="57" spans="1:25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23"/>
    </row>
    <row r="58" spans="1:25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23"/>
    </row>
    <row r="59" spans="1:25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23"/>
    </row>
    <row r="60" spans="1:25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23"/>
    </row>
    <row r="61" spans="1:25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23"/>
    </row>
    <row r="62" spans="1:2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23"/>
    </row>
    <row r="63" spans="1:25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23"/>
    </row>
    <row r="64" spans="1:25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23"/>
    </row>
    <row r="65" spans="1:25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23"/>
    </row>
    <row r="66" spans="1:25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23"/>
    </row>
    <row r="67" spans="1:25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23"/>
    </row>
    <row r="68" spans="1:25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23"/>
    </row>
    <row r="69" spans="1:25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23"/>
    </row>
    <row r="70" spans="1:25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23"/>
    </row>
    <row r="71" spans="1:25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23"/>
    </row>
    <row r="72" spans="1:25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23"/>
    </row>
    <row r="73" spans="1:25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23"/>
    </row>
    <row r="74" spans="1:25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23"/>
    </row>
    <row r="75" spans="1:25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23"/>
    </row>
    <row r="76" spans="1:25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23"/>
    </row>
    <row r="77" spans="1:25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23"/>
    </row>
    <row r="78" spans="1:25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23"/>
    </row>
    <row r="79" spans="1:25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23"/>
    </row>
    <row r="80" spans="1:25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23"/>
    </row>
    <row r="81" spans="1:25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23"/>
    </row>
    <row r="82" spans="1:25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23"/>
    </row>
    <row r="83" spans="1:25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23"/>
    </row>
    <row r="84" spans="1:25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23"/>
    </row>
    <row r="85" spans="1:25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23"/>
    </row>
    <row r="86" spans="1:25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23"/>
    </row>
    <row r="87" spans="1:25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23"/>
    </row>
    <row r="88" spans="1:25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23"/>
    </row>
    <row r="89" spans="1:25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23"/>
    </row>
    <row r="90" spans="1:25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23"/>
    </row>
    <row r="91" spans="1:25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23"/>
    </row>
    <row r="92" spans="1:25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23"/>
    </row>
    <row r="93" spans="1:25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23"/>
    </row>
    <row r="94" spans="1:25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23"/>
    </row>
    <row r="95" spans="1:25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23"/>
    </row>
    <row r="96" spans="1:25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23"/>
    </row>
    <row r="97" spans="1:25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23"/>
    </row>
    <row r="98" spans="1:25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23"/>
    </row>
    <row r="99" spans="1:25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23"/>
    </row>
    <row r="100" spans="1:25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23"/>
    </row>
    <row r="101" spans="1:25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23"/>
    </row>
    <row r="102" spans="1:25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23"/>
    </row>
    <row r="103" spans="1:25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23"/>
    </row>
    <row r="104" spans="1:25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23"/>
    </row>
    <row r="105" spans="1:25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23"/>
    </row>
    <row r="106" spans="1:25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23"/>
    </row>
    <row r="107" spans="1:2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23"/>
    </row>
    <row r="108" spans="1:25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23"/>
    </row>
    <row r="109" spans="1:25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23"/>
    </row>
    <row r="110" spans="1:25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23"/>
    </row>
    <row r="111" spans="1:25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23"/>
    </row>
    <row r="112" spans="1:25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23"/>
    </row>
    <row r="113" spans="1:25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23"/>
    </row>
    <row r="114" spans="1:25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23"/>
    </row>
    <row r="115" spans="1:25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23"/>
    </row>
    <row r="116" spans="1:25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23"/>
    </row>
    <row r="117" spans="1:25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23"/>
    </row>
    <row r="118" spans="1:25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23"/>
    </row>
    <row r="119" spans="1:25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23"/>
    </row>
    <row r="120" spans="1:25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23"/>
    </row>
    <row r="121" spans="1:25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23"/>
    </row>
    <row r="122" spans="1:25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23"/>
    </row>
    <row r="123" spans="1:25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23"/>
    </row>
    <row r="124" spans="1:25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23"/>
    </row>
    <row r="125" spans="1:25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23"/>
    </row>
    <row r="126" spans="1:25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23"/>
    </row>
    <row r="127" spans="1:25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23"/>
    </row>
    <row r="128" spans="1:25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23"/>
    </row>
    <row r="129" spans="1:25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23"/>
    </row>
    <row r="130" spans="1:25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23"/>
    </row>
    <row r="131" spans="1:25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23"/>
    </row>
    <row r="132" spans="1:25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23"/>
    </row>
    <row r="133" spans="1:25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23"/>
    </row>
    <row r="134" spans="1:25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23"/>
    </row>
    <row r="135" spans="1:25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23"/>
    </row>
    <row r="136" spans="1:25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23"/>
    </row>
    <row r="137" spans="1:25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23"/>
    </row>
    <row r="138" spans="1:25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23"/>
    </row>
    <row r="139" spans="1:25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23"/>
    </row>
    <row r="140" spans="1:25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23"/>
    </row>
    <row r="141" spans="1:25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23"/>
    </row>
    <row r="142" spans="1:25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23"/>
    </row>
    <row r="143" spans="1:25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23"/>
    </row>
    <row r="144" spans="1:25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23"/>
    </row>
    <row r="145" spans="1:25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23"/>
    </row>
    <row r="146" spans="1:25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23"/>
    </row>
    <row r="147" spans="1:25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23"/>
    </row>
    <row r="148" spans="1:25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23"/>
    </row>
    <row r="149" spans="1:25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23"/>
    </row>
    <row r="150" spans="1:25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23"/>
    </row>
    <row r="151" spans="1:25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23"/>
    </row>
    <row r="152" spans="1:25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23"/>
    </row>
    <row r="153" spans="1:25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23"/>
    </row>
    <row r="154" spans="1:25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23"/>
    </row>
    <row r="155" spans="1:25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23"/>
    </row>
    <row r="156" spans="1:25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23"/>
    </row>
    <row r="157" spans="1:25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23"/>
    </row>
    <row r="158" spans="1:25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23"/>
    </row>
    <row r="159" spans="1:25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23"/>
    </row>
    <row r="160" spans="1:25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23"/>
    </row>
    <row r="161" spans="1:25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23"/>
    </row>
    <row r="162" spans="1:25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23"/>
    </row>
    <row r="163" spans="1:25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23"/>
    </row>
    <row r="164" spans="1:25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23"/>
    </row>
    <row r="165" spans="1:25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23"/>
    </row>
    <row r="166" spans="1:25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23"/>
    </row>
    <row r="167" spans="1:25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23"/>
    </row>
    <row r="168" spans="1:25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23"/>
    </row>
    <row r="169" spans="1:25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23"/>
    </row>
    <row r="170" spans="1:25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23"/>
    </row>
    <row r="171" spans="1:25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23"/>
    </row>
    <row r="172" spans="1:25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23"/>
    </row>
    <row r="173" spans="1:25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23"/>
    </row>
    <row r="174" spans="1:25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23"/>
    </row>
    <row r="175" spans="1:25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23"/>
    </row>
    <row r="176" spans="1:25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23"/>
    </row>
    <row r="177" spans="1:25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23"/>
    </row>
    <row r="178" spans="1:25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23"/>
    </row>
    <row r="179" spans="1:25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23"/>
    </row>
    <row r="180" spans="1:25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23"/>
    </row>
    <row r="181" spans="1:25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23"/>
    </row>
    <row r="182" spans="1:25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23"/>
    </row>
    <row r="183" spans="1:25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23"/>
    </row>
    <row r="184" spans="1:25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23"/>
    </row>
    <row r="185" spans="1:25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23"/>
    </row>
    <row r="186" spans="1:25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23"/>
    </row>
    <row r="187" spans="1:25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23"/>
    </row>
    <row r="188" spans="1:25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23"/>
    </row>
    <row r="189" spans="1:25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23"/>
    </row>
    <row r="190" spans="1:25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23"/>
    </row>
    <row r="191" spans="1:25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23"/>
    </row>
  </sheetData>
  <sheetProtection algorithmName="SHA-512" hashValue="ILgpaCAq2oX54nWr5Ee4I/jweLrFWZjw0DSYL6L937hd3cOnjga5ebM4RWvH+IKdFclctATcjvvGdwZmCKEnQg==" saltValue="i0swrV37WE7tyMeg3WVf7A==" spinCount="100000" sheet="1" objects="1" scenarios="1"/>
  <mergeCells count="25">
    <mergeCell ref="A1:N1"/>
    <mergeCell ref="R3:R5"/>
    <mergeCell ref="A3:A5"/>
    <mergeCell ref="B3:B5"/>
    <mergeCell ref="C3:D5"/>
    <mergeCell ref="E3:E4"/>
    <mergeCell ref="L3:L5"/>
    <mergeCell ref="K3:K5"/>
    <mergeCell ref="J3:J5"/>
    <mergeCell ref="F3:G4"/>
    <mergeCell ref="H3:I4"/>
    <mergeCell ref="N6:N18"/>
    <mergeCell ref="R6:R18"/>
    <mergeCell ref="M3:M5"/>
    <mergeCell ref="S6:S18"/>
    <mergeCell ref="W6:W18"/>
    <mergeCell ref="X3:X5"/>
    <mergeCell ref="O5:P5"/>
    <mergeCell ref="Y3:Y5"/>
    <mergeCell ref="W3:W5"/>
    <mergeCell ref="S3:V3"/>
    <mergeCell ref="S4:V4"/>
    <mergeCell ref="N3:Q3"/>
    <mergeCell ref="N4:Q4"/>
    <mergeCell ref="T5:U5"/>
  </mergeCells>
  <phoneticPr fontId="10" type="noConversion"/>
  <hyperlinks>
    <hyperlink ref="R6" r:id="rId1"/>
    <hyperlink ref="W6" r:id="rId2"/>
    <hyperlink ref="J6" r:id="rId3"/>
    <hyperlink ref="J7" r:id="rId4"/>
    <hyperlink ref="J8" r:id="rId5"/>
    <hyperlink ref="J9" r:id="rId6"/>
    <hyperlink ref="J10" r:id="rId7"/>
    <hyperlink ref="J11" r:id="rId8"/>
    <hyperlink ref="J12" r:id="rId9"/>
    <hyperlink ref="J13" r:id="rId10"/>
    <hyperlink ref="J14" r:id="rId11"/>
    <hyperlink ref="J15" r:id="rId12"/>
    <hyperlink ref="K6" r:id="rId13"/>
    <hyperlink ref="K7" r:id="rId14"/>
    <hyperlink ref="K8" r:id="rId15"/>
    <hyperlink ref="K9" r:id="rId16"/>
    <hyperlink ref="K10" r:id="rId17"/>
    <hyperlink ref="K11" r:id="rId18"/>
    <hyperlink ref="K12" r:id="rId19"/>
    <hyperlink ref="K13" r:id="rId20"/>
    <hyperlink ref="K14" r:id="rId21"/>
    <hyperlink ref="K15" r:id="rId22"/>
    <hyperlink ref="R6:R15" r:id="rId23" display="protokol"/>
    <hyperlink ref="W6:W15" r:id="rId24" display="protokol"/>
    <hyperlink ref="X6" r:id="rId25"/>
    <hyperlink ref="X7" r:id="rId26"/>
    <hyperlink ref="X15" r:id="rId27"/>
    <hyperlink ref="X14" r:id="rId28"/>
    <hyperlink ref="X13" r:id="rId29"/>
    <hyperlink ref="X12" r:id="rId30"/>
    <hyperlink ref="X11" r:id="rId31"/>
    <hyperlink ref="X10" r:id="rId32"/>
    <hyperlink ref="X9" r:id="rId33"/>
    <hyperlink ref="X8" r:id="rId34"/>
    <hyperlink ref="J16" r:id="rId35"/>
    <hyperlink ref="J17" r:id="rId36"/>
    <hyperlink ref="J18" r:id="rId37"/>
    <hyperlink ref="K16" r:id="rId38"/>
    <hyperlink ref="K17" r:id="rId39"/>
    <hyperlink ref="K18" r:id="rId40"/>
    <hyperlink ref="X16" r:id="rId41"/>
    <hyperlink ref="X17" r:id="rId42"/>
    <hyperlink ref="X18" r:id="rId43"/>
    <hyperlink ref="R6:R18" r:id="rId44" display="protokol"/>
    <hyperlink ref="W6:W18" r:id="rId45" display="protokol"/>
  </hyperlinks>
  <pageMargins left="0.7" right="0.7" top="0.78740157499999996" bottom="0.78740157499999996" header="0.3" footer="0.3"/>
  <pageSetup paperSize="9" orientation="portrait" horizontalDpi="300" verticalDpi="300" r:id="rId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0"/>
  <sheetViews>
    <sheetView workbookViewId="0">
      <selection activeCell="I12" sqref="I12"/>
    </sheetView>
  </sheetViews>
  <sheetFormatPr defaultRowHeight="15" x14ac:dyDescent="0.25"/>
  <cols>
    <col min="2" max="2" width="23.140625" customWidth="1"/>
    <col min="3" max="3" width="73" customWidth="1"/>
    <col min="4" max="4" width="59.42578125" customWidth="1"/>
  </cols>
  <sheetData>
    <row r="2" spans="2:4" ht="21.75" thickBot="1" x14ac:dyDescent="0.4">
      <c r="B2" s="145" t="s">
        <v>15</v>
      </c>
      <c r="C2" s="145"/>
      <c r="D2" s="145"/>
    </row>
    <row r="3" spans="2:4" ht="16.5" thickTop="1" thickBot="1" x14ac:dyDescent="0.3"/>
    <row r="4" spans="2:4" ht="19.5" thickBot="1" x14ac:dyDescent="0.3">
      <c r="B4" s="1" t="s">
        <v>16</v>
      </c>
      <c r="C4" s="2" t="s">
        <v>17</v>
      </c>
      <c r="D4" s="3" t="s">
        <v>18</v>
      </c>
    </row>
    <row r="5" spans="2:4" ht="60" x14ac:dyDescent="0.25">
      <c r="B5" s="4" t="s">
        <v>19</v>
      </c>
      <c r="C5" s="5" t="s">
        <v>20</v>
      </c>
      <c r="D5" s="6" t="s">
        <v>21</v>
      </c>
    </row>
    <row r="6" spans="2:4" ht="45" x14ac:dyDescent="0.25">
      <c r="B6" s="7" t="s">
        <v>22</v>
      </c>
      <c r="C6" s="8" t="s">
        <v>23</v>
      </c>
      <c r="D6" s="9" t="s">
        <v>21</v>
      </c>
    </row>
    <row r="7" spans="2:4" ht="60" x14ac:dyDescent="0.25">
      <c r="B7" s="7" t="s">
        <v>24</v>
      </c>
      <c r="C7" s="8" t="s">
        <v>25</v>
      </c>
      <c r="D7" s="9" t="s">
        <v>21</v>
      </c>
    </row>
    <row r="8" spans="2:4" ht="30" x14ac:dyDescent="0.25">
      <c r="B8" s="7" t="s">
        <v>26</v>
      </c>
      <c r="C8" s="8" t="s">
        <v>27</v>
      </c>
      <c r="D8" s="9" t="s">
        <v>28</v>
      </c>
    </row>
    <row r="9" spans="2:4" x14ac:dyDescent="0.25">
      <c r="B9" s="10" t="s">
        <v>29</v>
      </c>
      <c r="C9" s="140" t="s">
        <v>30</v>
      </c>
      <c r="D9" s="142" t="s">
        <v>21</v>
      </c>
    </row>
    <row r="10" spans="2:4" x14ac:dyDescent="0.25">
      <c r="B10" s="10" t="s">
        <v>31</v>
      </c>
      <c r="C10" s="146"/>
      <c r="D10" s="147"/>
    </row>
    <row r="11" spans="2:4" x14ac:dyDescent="0.25">
      <c r="B11" s="10" t="s">
        <v>32</v>
      </c>
      <c r="C11" s="141"/>
      <c r="D11" s="143"/>
    </row>
    <row r="12" spans="2:4" ht="60" x14ac:dyDescent="0.25">
      <c r="B12" s="7" t="s">
        <v>33</v>
      </c>
      <c r="C12" s="8" t="s">
        <v>34</v>
      </c>
      <c r="D12" s="9" t="s">
        <v>21</v>
      </c>
    </row>
    <row r="13" spans="2:4" ht="30" x14ac:dyDescent="0.25">
      <c r="B13" s="7" t="s">
        <v>35</v>
      </c>
      <c r="C13" s="8" t="s">
        <v>36</v>
      </c>
      <c r="D13" s="9" t="s">
        <v>21</v>
      </c>
    </row>
    <row r="14" spans="2:4" ht="45" x14ac:dyDescent="0.25">
      <c r="B14" s="7" t="s">
        <v>37</v>
      </c>
      <c r="C14" s="8" t="s">
        <v>38</v>
      </c>
      <c r="D14" s="9" t="s">
        <v>39</v>
      </c>
    </row>
    <row r="15" spans="2:4" ht="60" x14ac:dyDescent="0.25">
      <c r="B15" s="7" t="s">
        <v>40</v>
      </c>
      <c r="C15" s="8" t="s">
        <v>41</v>
      </c>
      <c r="D15" s="9" t="s">
        <v>42</v>
      </c>
    </row>
    <row r="16" spans="2:4" ht="45" x14ac:dyDescent="0.25">
      <c r="B16" s="7" t="s">
        <v>43</v>
      </c>
      <c r="C16" s="8" t="s">
        <v>44</v>
      </c>
      <c r="D16" s="9" t="s">
        <v>45</v>
      </c>
    </row>
    <row r="17" spans="2:4" ht="30" customHeight="1" x14ac:dyDescent="0.25">
      <c r="B17" s="10" t="s">
        <v>46</v>
      </c>
      <c r="C17" s="140" t="s">
        <v>47</v>
      </c>
      <c r="D17" s="142" t="s">
        <v>48</v>
      </c>
    </row>
    <row r="18" spans="2:4" x14ac:dyDescent="0.25">
      <c r="B18" s="10" t="s">
        <v>49</v>
      </c>
      <c r="C18" s="141"/>
      <c r="D18" s="143"/>
    </row>
    <row r="19" spans="2:4" ht="30" x14ac:dyDescent="0.25">
      <c r="B19" s="7" t="s">
        <v>50</v>
      </c>
      <c r="C19" s="8" t="s">
        <v>51</v>
      </c>
      <c r="D19" s="9" t="s">
        <v>52</v>
      </c>
    </row>
    <row r="20" spans="2:4" ht="30" x14ac:dyDescent="0.25">
      <c r="B20" s="7" t="s">
        <v>53</v>
      </c>
      <c r="C20" s="8" t="s">
        <v>54</v>
      </c>
      <c r="D20" s="9" t="s">
        <v>55</v>
      </c>
    </row>
    <row r="21" spans="2:4" x14ac:dyDescent="0.25">
      <c r="B21" s="10" t="s">
        <v>56</v>
      </c>
      <c r="C21" s="140" t="s">
        <v>57</v>
      </c>
      <c r="D21" s="142" t="s">
        <v>58</v>
      </c>
    </row>
    <row r="22" spans="2:4" x14ac:dyDescent="0.25">
      <c r="B22" s="10" t="s">
        <v>59</v>
      </c>
      <c r="C22" s="141"/>
      <c r="D22" s="143"/>
    </row>
    <row r="23" spans="2:4" ht="45" x14ac:dyDescent="0.25">
      <c r="B23" s="7" t="s">
        <v>60</v>
      </c>
      <c r="C23" s="8" t="s">
        <v>61</v>
      </c>
      <c r="D23" s="9" t="s">
        <v>62</v>
      </c>
    </row>
    <row r="24" spans="2:4" ht="30" x14ac:dyDescent="0.25">
      <c r="B24" s="7" t="s">
        <v>63</v>
      </c>
      <c r="C24" s="8" t="s">
        <v>64</v>
      </c>
      <c r="D24" s="9" t="s">
        <v>21</v>
      </c>
    </row>
    <row r="25" spans="2:4" ht="45" x14ac:dyDescent="0.25">
      <c r="B25" s="7" t="s">
        <v>65</v>
      </c>
      <c r="C25" s="8" t="s">
        <v>66</v>
      </c>
      <c r="D25" s="9" t="s">
        <v>67</v>
      </c>
    </row>
    <row r="26" spans="2:4" ht="30" x14ac:dyDescent="0.25">
      <c r="B26" s="7" t="s">
        <v>68</v>
      </c>
      <c r="C26" s="8" t="s">
        <v>69</v>
      </c>
      <c r="D26" s="9" t="s">
        <v>70</v>
      </c>
    </row>
    <row r="27" spans="2:4" x14ac:dyDescent="0.25">
      <c r="B27" s="10" t="s">
        <v>71</v>
      </c>
      <c r="C27" s="140" t="s">
        <v>72</v>
      </c>
      <c r="D27" s="142" t="s">
        <v>21</v>
      </c>
    </row>
    <row r="28" spans="2:4" x14ac:dyDescent="0.25">
      <c r="B28" s="10" t="s">
        <v>73</v>
      </c>
      <c r="C28" s="141"/>
      <c r="D28" s="143"/>
    </row>
    <row r="29" spans="2:4" ht="45" x14ac:dyDescent="0.25">
      <c r="B29" s="10" t="s">
        <v>74</v>
      </c>
      <c r="C29" s="8" t="s">
        <v>75</v>
      </c>
      <c r="D29" s="9" t="s">
        <v>76</v>
      </c>
    </row>
    <row r="30" spans="2:4" ht="30.75" thickBot="1" x14ac:dyDescent="0.3">
      <c r="B30" s="11" t="s">
        <v>77</v>
      </c>
      <c r="C30" s="12" t="s">
        <v>78</v>
      </c>
      <c r="D30" s="13" t="s">
        <v>79</v>
      </c>
    </row>
    <row r="33" spans="2:4" ht="15" customHeight="1" x14ac:dyDescent="0.25">
      <c r="B33" s="144" t="s">
        <v>80</v>
      </c>
      <c r="C33" s="144"/>
      <c r="D33" s="144"/>
    </row>
    <row r="34" spans="2:4" x14ac:dyDescent="0.25">
      <c r="B34" s="144"/>
      <c r="C34" s="144"/>
      <c r="D34" s="144"/>
    </row>
    <row r="35" spans="2:4" x14ac:dyDescent="0.25">
      <c r="B35" s="144"/>
      <c r="C35" s="144"/>
      <c r="D35" s="144"/>
    </row>
    <row r="36" spans="2:4" x14ac:dyDescent="0.25">
      <c r="B36" s="144"/>
      <c r="C36" s="144"/>
      <c r="D36" s="144"/>
    </row>
    <row r="37" spans="2:4" x14ac:dyDescent="0.25">
      <c r="B37" s="144"/>
      <c r="C37" s="144"/>
      <c r="D37" s="144"/>
    </row>
    <row r="38" spans="2:4" x14ac:dyDescent="0.25">
      <c r="B38" s="144"/>
      <c r="C38" s="144"/>
      <c r="D38" s="144"/>
    </row>
    <row r="39" spans="2:4" x14ac:dyDescent="0.25">
      <c r="B39" s="144"/>
      <c r="C39" s="144"/>
      <c r="D39" s="144"/>
    </row>
    <row r="40" spans="2:4" x14ac:dyDescent="0.25">
      <c r="B40" s="144"/>
      <c r="C40" s="144"/>
      <c r="D40" s="144"/>
    </row>
  </sheetData>
  <sheetProtection algorithmName="SHA-512" hashValue="zpXo0A1OXLH8DpVM6j9aaM0wiCealhjK0Hv/mPazTLlOgOrcxjmvqMHNH7o5y3PkrYI1DTv3ehHCmV5ZD9kRIw==" saltValue="PElN7aBFApHjpbAVo1x0eg==" spinCount="100000" sheet="1" objects="1" scenarios="1"/>
  <mergeCells count="10">
    <mergeCell ref="C27:C28"/>
    <mergeCell ref="D27:D28"/>
    <mergeCell ref="B33:D40"/>
    <mergeCell ref="B2:D2"/>
    <mergeCell ref="C9:C11"/>
    <mergeCell ref="D9:D11"/>
    <mergeCell ref="C17:C18"/>
    <mergeCell ref="D17:D18"/>
    <mergeCell ref="C21:C22"/>
    <mergeCell ref="D21:D22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L14" sqref="L14"/>
    </sheetView>
  </sheetViews>
  <sheetFormatPr defaultRowHeight="15" x14ac:dyDescent="0.25"/>
  <cols>
    <col min="1" max="16384" width="9.140625" style="30"/>
  </cols>
  <sheetData>
    <row r="1" spans="1:25" ht="17.25" x14ac:dyDescent="0.3">
      <c r="R1" s="83" t="s">
        <v>114</v>
      </c>
      <c r="V1" s="84"/>
      <c r="W1" s="83" t="s">
        <v>115</v>
      </c>
    </row>
    <row r="2" spans="1:25" x14ac:dyDescent="0.25">
      <c r="R2" s="30" t="s">
        <v>116</v>
      </c>
      <c r="S2" s="30" t="s">
        <v>13</v>
      </c>
      <c r="T2" s="30" t="s">
        <v>117</v>
      </c>
      <c r="V2" s="84"/>
      <c r="W2" s="30" t="s">
        <v>116</v>
      </c>
      <c r="X2" s="30" t="s">
        <v>118</v>
      </c>
      <c r="Y2" s="30" t="s">
        <v>119</v>
      </c>
    </row>
    <row r="3" spans="1:25" ht="17.25" x14ac:dyDescent="0.3">
      <c r="A3" s="148" t="s">
        <v>117</v>
      </c>
      <c r="B3" s="148"/>
      <c r="C3" s="148"/>
      <c r="D3" s="148"/>
      <c r="E3" s="148" t="s">
        <v>13</v>
      </c>
      <c r="F3" s="148"/>
      <c r="G3" s="148"/>
      <c r="H3" s="148"/>
      <c r="I3" s="148"/>
      <c r="J3" s="148"/>
      <c r="K3" s="148"/>
      <c r="L3" s="148"/>
      <c r="M3" s="148"/>
      <c r="S3" s="30" t="s">
        <v>120</v>
      </c>
      <c r="T3" s="30" t="s">
        <v>121</v>
      </c>
      <c r="V3" s="84"/>
    </row>
    <row r="4" spans="1:25" x14ac:dyDescent="0.25">
      <c r="A4" s="85"/>
      <c r="B4" s="86" t="s">
        <v>122</v>
      </c>
      <c r="C4" s="87" t="s">
        <v>123</v>
      </c>
      <c r="D4" s="86"/>
      <c r="E4" s="85" t="s">
        <v>124</v>
      </c>
      <c r="F4" s="85"/>
      <c r="G4" s="85" t="s">
        <v>125</v>
      </c>
      <c r="H4" s="85" t="s">
        <v>126</v>
      </c>
      <c r="I4" s="85" t="s">
        <v>127</v>
      </c>
      <c r="J4" s="85" t="s">
        <v>128</v>
      </c>
      <c r="K4" s="85" t="s">
        <v>129</v>
      </c>
      <c r="L4" s="85" t="s">
        <v>130</v>
      </c>
      <c r="M4" s="85" t="s">
        <v>131</v>
      </c>
      <c r="V4" s="84"/>
    </row>
    <row r="5" spans="1:25" x14ac:dyDescent="0.25">
      <c r="A5" s="85" t="s">
        <v>132</v>
      </c>
      <c r="B5" s="85" t="s">
        <v>133</v>
      </c>
      <c r="C5" s="88" t="s">
        <v>134</v>
      </c>
      <c r="D5" s="85"/>
      <c r="E5" s="88">
        <v>50</v>
      </c>
      <c r="F5" s="88"/>
      <c r="G5" s="88">
        <v>35</v>
      </c>
      <c r="H5" s="88">
        <v>10</v>
      </c>
      <c r="I5" s="88">
        <v>7</v>
      </c>
      <c r="J5" s="88">
        <v>2</v>
      </c>
      <c r="K5" s="88">
        <v>0.6</v>
      </c>
      <c r="L5" s="88">
        <v>20</v>
      </c>
      <c r="M5" s="88">
        <v>30</v>
      </c>
      <c r="V5" s="84"/>
    </row>
    <row r="6" spans="1:25" x14ac:dyDescent="0.25">
      <c r="A6" s="85" t="s">
        <v>135</v>
      </c>
      <c r="B6" s="85"/>
      <c r="C6" s="89">
        <v>80</v>
      </c>
      <c r="D6" s="85" t="s">
        <v>136</v>
      </c>
      <c r="E6" s="88">
        <f>E5*$C$6/100</f>
        <v>40</v>
      </c>
      <c r="F6" s="88"/>
      <c r="G6" s="88">
        <f t="shared" ref="G6:M6" si="0">G5*$C$6/100</f>
        <v>28</v>
      </c>
      <c r="H6" s="88">
        <f t="shared" si="0"/>
        <v>8</v>
      </c>
      <c r="I6" s="88">
        <f t="shared" si="0"/>
        <v>5.6</v>
      </c>
      <c r="J6" s="88">
        <f t="shared" si="0"/>
        <v>1.6</v>
      </c>
      <c r="K6" s="88">
        <f t="shared" si="0"/>
        <v>0.48</v>
      </c>
      <c r="L6" s="88">
        <f t="shared" si="0"/>
        <v>16</v>
      </c>
      <c r="M6" s="88">
        <f t="shared" si="0"/>
        <v>24</v>
      </c>
      <c r="R6" s="30" t="s">
        <v>137</v>
      </c>
      <c r="S6" s="30" t="s">
        <v>13</v>
      </c>
      <c r="T6" s="30" t="s">
        <v>138</v>
      </c>
      <c r="V6" s="84"/>
      <c r="W6" s="30" t="s">
        <v>137</v>
      </c>
      <c r="Y6" s="30" t="s">
        <v>139</v>
      </c>
    </row>
    <row r="7" spans="1:25" x14ac:dyDescent="0.25">
      <c r="S7" s="30" t="s">
        <v>120</v>
      </c>
      <c r="T7" s="30" t="s">
        <v>140</v>
      </c>
      <c r="V7" s="84"/>
    </row>
    <row r="8" spans="1:25" x14ac:dyDescent="0.25">
      <c r="S8" s="30" t="s">
        <v>141</v>
      </c>
      <c r="T8" s="30" t="s">
        <v>142</v>
      </c>
      <c r="V8" s="84"/>
    </row>
    <row r="9" spans="1:25" x14ac:dyDescent="0.25">
      <c r="V9" s="84"/>
    </row>
    <row r="10" spans="1:25" ht="17.25" x14ac:dyDescent="0.3">
      <c r="A10" s="148" t="s">
        <v>121</v>
      </c>
      <c r="B10" s="148"/>
      <c r="C10" s="148"/>
      <c r="D10" s="148"/>
      <c r="E10" s="148" t="s">
        <v>120</v>
      </c>
      <c r="F10" s="148"/>
      <c r="G10" s="148"/>
      <c r="H10" s="148"/>
      <c r="I10" s="148"/>
      <c r="J10" s="148"/>
      <c r="K10" s="148"/>
      <c r="L10" s="148"/>
      <c r="M10" s="148"/>
      <c r="V10" s="84"/>
    </row>
    <row r="11" spans="1:25" x14ac:dyDescent="0.25">
      <c r="A11" s="85"/>
      <c r="B11" s="86" t="s">
        <v>122</v>
      </c>
      <c r="C11" s="87" t="s">
        <v>123</v>
      </c>
      <c r="D11" s="86"/>
      <c r="E11" s="85" t="s">
        <v>124</v>
      </c>
      <c r="F11" s="85"/>
      <c r="G11" s="85" t="s">
        <v>125</v>
      </c>
      <c r="H11" s="85" t="s">
        <v>126</v>
      </c>
      <c r="I11" s="85" t="s">
        <v>127</v>
      </c>
      <c r="J11" s="85" t="s">
        <v>128</v>
      </c>
      <c r="K11" s="85" t="s">
        <v>129</v>
      </c>
      <c r="L11" s="85" t="s">
        <v>130</v>
      </c>
      <c r="M11" s="85" t="s">
        <v>131</v>
      </c>
      <c r="R11" s="30" t="s">
        <v>143</v>
      </c>
      <c r="V11" s="84"/>
    </row>
    <row r="12" spans="1:25" x14ac:dyDescent="0.25">
      <c r="A12" s="85" t="s">
        <v>132</v>
      </c>
      <c r="B12" s="85" t="s">
        <v>133</v>
      </c>
      <c r="C12" s="88" t="s">
        <v>134</v>
      </c>
      <c r="D12" s="85"/>
      <c r="E12" s="88">
        <v>180</v>
      </c>
      <c r="F12" s="88"/>
      <c r="G12" s="88">
        <v>120</v>
      </c>
      <c r="H12" s="88">
        <v>25</v>
      </c>
      <c r="I12" s="88">
        <v>21</v>
      </c>
      <c r="J12" s="88">
        <v>14</v>
      </c>
      <c r="K12" s="88">
        <v>8</v>
      </c>
      <c r="L12" s="88">
        <v>65</v>
      </c>
      <c r="M12" s="88">
        <v>90</v>
      </c>
      <c r="R12" s="30" t="s">
        <v>144</v>
      </c>
      <c r="V12" s="84"/>
    </row>
    <row r="13" spans="1:25" x14ac:dyDescent="0.25">
      <c r="A13" s="85" t="s">
        <v>135</v>
      </c>
      <c r="B13" s="85"/>
      <c r="C13" s="89">
        <v>80</v>
      </c>
      <c r="D13" s="85" t="s">
        <v>136</v>
      </c>
      <c r="E13" s="88">
        <f>E12*$C$6/100</f>
        <v>144</v>
      </c>
      <c r="F13" s="88"/>
      <c r="G13" s="88">
        <f t="shared" ref="G13:M13" si="1">G12*$C$6/100</f>
        <v>96</v>
      </c>
      <c r="H13" s="88">
        <f t="shared" si="1"/>
        <v>20</v>
      </c>
      <c r="I13" s="88">
        <f t="shared" si="1"/>
        <v>16.8</v>
      </c>
      <c r="J13" s="88">
        <f t="shared" si="1"/>
        <v>11.2</v>
      </c>
      <c r="K13" s="88">
        <f t="shared" si="1"/>
        <v>6.4</v>
      </c>
      <c r="L13" s="88">
        <f t="shared" si="1"/>
        <v>52</v>
      </c>
      <c r="M13" s="88">
        <f t="shared" si="1"/>
        <v>72</v>
      </c>
    </row>
    <row r="17" spans="1:14" ht="17.25" x14ac:dyDescent="0.3">
      <c r="A17" s="148" t="s">
        <v>138</v>
      </c>
      <c r="B17" s="148"/>
      <c r="C17" s="148"/>
      <c r="D17" s="148"/>
      <c r="E17" s="148" t="s">
        <v>13</v>
      </c>
      <c r="F17" s="148"/>
      <c r="G17" s="148"/>
      <c r="H17" s="148"/>
      <c r="I17" s="148"/>
      <c r="J17" s="148"/>
      <c r="K17" s="148"/>
      <c r="L17" s="148"/>
      <c r="M17" s="148"/>
    </row>
    <row r="18" spans="1:14" x14ac:dyDescent="0.25">
      <c r="A18" s="85"/>
      <c r="B18" s="86" t="s">
        <v>122</v>
      </c>
      <c r="C18" s="87" t="s">
        <v>123</v>
      </c>
      <c r="D18" s="86"/>
      <c r="E18" s="85" t="s">
        <v>124</v>
      </c>
      <c r="F18" s="85"/>
      <c r="G18" s="85" t="s">
        <v>125</v>
      </c>
      <c r="H18" s="85" t="s">
        <v>126</v>
      </c>
      <c r="I18" s="85" t="s">
        <v>127</v>
      </c>
      <c r="J18" s="85" t="s">
        <v>128</v>
      </c>
      <c r="K18" s="85" t="s">
        <v>129</v>
      </c>
      <c r="L18" s="85" t="s">
        <v>130</v>
      </c>
      <c r="M18" s="85" t="s">
        <v>131</v>
      </c>
    </row>
    <row r="19" spans="1:14" x14ac:dyDescent="0.25">
      <c r="A19" s="85" t="s">
        <v>132</v>
      </c>
      <c r="B19" s="85" t="s">
        <v>133</v>
      </c>
      <c r="C19" s="88" t="s">
        <v>134</v>
      </c>
      <c r="D19" s="85"/>
      <c r="E19" s="88">
        <v>50</v>
      </c>
      <c r="F19" s="88"/>
      <c r="G19" s="88">
        <v>35</v>
      </c>
      <c r="H19" s="88">
        <v>10</v>
      </c>
      <c r="I19" s="88">
        <v>7</v>
      </c>
      <c r="J19" s="88">
        <v>2</v>
      </c>
      <c r="K19" s="88">
        <v>0.6</v>
      </c>
      <c r="L19" s="88">
        <v>20</v>
      </c>
      <c r="M19" s="88">
        <v>30</v>
      </c>
    </row>
    <row r="20" spans="1:14" x14ac:dyDescent="0.25">
      <c r="A20" s="85" t="s">
        <v>135</v>
      </c>
      <c r="B20" s="85"/>
      <c r="C20" s="89">
        <v>80</v>
      </c>
      <c r="D20" s="85" t="s">
        <v>136</v>
      </c>
      <c r="E20" s="88">
        <f>E19*$C$6/100</f>
        <v>40</v>
      </c>
      <c r="F20" s="88"/>
      <c r="G20" s="88">
        <f t="shared" ref="G20:M20" si="2">G19*$C$6/100</f>
        <v>28</v>
      </c>
      <c r="H20" s="88">
        <f t="shared" si="2"/>
        <v>8</v>
      </c>
      <c r="I20" s="88">
        <f t="shared" si="2"/>
        <v>5.6</v>
      </c>
      <c r="J20" s="88">
        <f t="shared" si="2"/>
        <v>1.6</v>
      </c>
      <c r="K20" s="88">
        <f>K19*$C$6/100</f>
        <v>0.48</v>
      </c>
      <c r="L20" s="88">
        <f>L19*$C$6/100</f>
        <v>16</v>
      </c>
      <c r="M20" s="88">
        <f t="shared" si="2"/>
        <v>24</v>
      </c>
    </row>
    <row r="23" spans="1:14" ht="17.25" x14ac:dyDescent="0.3">
      <c r="A23" s="148" t="s">
        <v>140</v>
      </c>
      <c r="B23" s="148"/>
      <c r="C23" s="148"/>
      <c r="D23" s="148"/>
      <c r="E23" s="148" t="s">
        <v>120</v>
      </c>
      <c r="F23" s="148"/>
      <c r="G23" s="148"/>
      <c r="H23" s="148"/>
      <c r="I23" s="148"/>
      <c r="J23" s="148"/>
      <c r="K23" s="148"/>
      <c r="L23" s="148"/>
      <c r="M23" s="148"/>
    </row>
    <row r="24" spans="1:14" x14ac:dyDescent="0.25">
      <c r="A24" s="85"/>
      <c r="B24" s="86" t="s">
        <v>122</v>
      </c>
      <c r="C24" s="87" t="s">
        <v>123</v>
      </c>
      <c r="D24" s="86"/>
      <c r="E24" s="85" t="s">
        <v>124</v>
      </c>
      <c r="F24" s="85"/>
      <c r="G24" s="85" t="s">
        <v>125</v>
      </c>
      <c r="H24" s="85" t="s">
        <v>126</v>
      </c>
      <c r="I24" s="85" t="s">
        <v>127</v>
      </c>
      <c r="J24" s="85" t="s">
        <v>128</v>
      </c>
      <c r="K24" s="85" t="s">
        <v>129</v>
      </c>
      <c r="L24" s="85" t="s">
        <v>130</v>
      </c>
      <c r="M24" s="85" t="s">
        <v>131</v>
      </c>
    </row>
    <row r="25" spans="1:14" x14ac:dyDescent="0.25">
      <c r="A25" s="85" t="s">
        <v>132</v>
      </c>
      <c r="B25" s="85" t="s">
        <v>133</v>
      </c>
      <c r="C25" s="88" t="s">
        <v>134</v>
      </c>
      <c r="D25" s="85"/>
      <c r="E25" s="88">
        <v>180</v>
      </c>
      <c r="F25" s="88"/>
      <c r="G25" s="88">
        <v>120</v>
      </c>
      <c r="H25" s="88">
        <v>25</v>
      </c>
      <c r="I25" s="88">
        <v>21</v>
      </c>
      <c r="J25" s="88">
        <v>14</v>
      </c>
      <c r="K25" s="88">
        <v>8</v>
      </c>
      <c r="L25" s="88">
        <v>65</v>
      </c>
      <c r="M25" s="88">
        <v>90</v>
      </c>
    </row>
    <row r="26" spans="1:14" x14ac:dyDescent="0.25">
      <c r="A26" s="85" t="s">
        <v>135</v>
      </c>
      <c r="B26" s="85"/>
      <c r="C26" s="89">
        <v>80</v>
      </c>
      <c r="D26" s="85" t="s">
        <v>136</v>
      </c>
      <c r="E26" s="88">
        <f>E25*$C$6/100</f>
        <v>144</v>
      </c>
      <c r="F26" s="88"/>
      <c r="G26" s="88">
        <f t="shared" ref="G26:J26" si="3">G25*$C$6/100</f>
        <v>96</v>
      </c>
      <c r="H26" s="88">
        <f t="shared" si="3"/>
        <v>20</v>
      </c>
      <c r="I26" s="88">
        <f t="shared" si="3"/>
        <v>16.8</v>
      </c>
      <c r="J26" s="88">
        <f t="shared" si="3"/>
        <v>11.2</v>
      </c>
      <c r="K26" s="88">
        <f>K25*$C$6/100</f>
        <v>6.4</v>
      </c>
      <c r="L26" s="88">
        <f>L25*$C$6/100</f>
        <v>52</v>
      </c>
      <c r="M26" s="88">
        <f t="shared" ref="M26" si="4">M25*$C$6/100</f>
        <v>72</v>
      </c>
    </row>
    <row r="28" spans="1:14" x14ac:dyDescent="0.25">
      <c r="L28" s="30" t="s">
        <v>145</v>
      </c>
    </row>
    <row r="29" spans="1:14" ht="17.25" x14ac:dyDescent="0.3">
      <c r="A29" s="148" t="s">
        <v>142</v>
      </c>
      <c r="B29" s="148"/>
      <c r="C29" s="148"/>
      <c r="D29" s="148"/>
      <c r="E29" s="151" t="s">
        <v>141</v>
      </c>
      <c r="F29" s="152"/>
      <c r="G29" s="152"/>
      <c r="H29" s="152"/>
      <c r="I29" s="152"/>
      <c r="J29" s="152"/>
      <c r="K29" s="152"/>
      <c r="L29" s="152"/>
      <c r="M29" s="152"/>
      <c r="N29" s="153"/>
    </row>
    <row r="30" spans="1:14" ht="60" x14ac:dyDescent="0.25">
      <c r="A30" s="85"/>
      <c r="B30" s="86" t="s">
        <v>122</v>
      </c>
      <c r="C30" s="87" t="s">
        <v>123</v>
      </c>
      <c r="D30" s="86"/>
      <c r="E30" s="85" t="s">
        <v>124</v>
      </c>
      <c r="F30" s="85"/>
      <c r="G30" s="85" t="s">
        <v>125</v>
      </c>
      <c r="H30" s="85" t="s">
        <v>126</v>
      </c>
      <c r="I30" s="85" t="s">
        <v>127</v>
      </c>
      <c r="J30" s="85" t="s">
        <v>128</v>
      </c>
      <c r="K30" s="85" t="s">
        <v>129</v>
      </c>
      <c r="L30" s="85" t="s">
        <v>130</v>
      </c>
      <c r="M30" s="85" t="s">
        <v>131</v>
      </c>
      <c r="N30" s="90" t="s">
        <v>146</v>
      </c>
    </row>
    <row r="31" spans="1:14" x14ac:dyDescent="0.25">
      <c r="A31" s="85" t="s">
        <v>132</v>
      </c>
      <c r="B31" s="85" t="s">
        <v>133</v>
      </c>
      <c r="C31" s="88" t="s">
        <v>134</v>
      </c>
      <c r="D31" s="85"/>
      <c r="E31" s="88">
        <v>300</v>
      </c>
      <c r="F31" s="88"/>
      <c r="G31" s="88">
        <v>195</v>
      </c>
      <c r="H31" s="88">
        <v>60</v>
      </c>
      <c r="I31" s="88">
        <v>30</v>
      </c>
      <c r="J31" s="88">
        <v>19</v>
      </c>
      <c r="K31" s="88">
        <v>9</v>
      </c>
      <c r="L31" s="88">
        <v>150</v>
      </c>
      <c r="M31" s="88">
        <v>150</v>
      </c>
      <c r="N31" s="88">
        <v>270</v>
      </c>
    </row>
    <row r="32" spans="1:14" x14ac:dyDescent="0.25">
      <c r="A32" s="85" t="s">
        <v>135</v>
      </c>
      <c r="B32" s="85"/>
      <c r="C32" s="89">
        <v>80</v>
      </c>
      <c r="D32" s="85" t="s">
        <v>136</v>
      </c>
      <c r="E32" s="88">
        <f>E31*$C$6/100</f>
        <v>240</v>
      </c>
      <c r="F32" s="88"/>
      <c r="G32" s="88">
        <f t="shared" ref="G32:J32" si="5">G31*$C$6/100</f>
        <v>156</v>
      </c>
      <c r="H32" s="88">
        <f t="shared" si="5"/>
        <v>48</v>
      </c>
      <c r="I32" s="88">
        <f t="shared" si="5"/>
        <v>24</v>
      </c>
      <c r="J32" s="88">
        <f t="shared" si="5"/>
        <v>15.2</v>
      </c>
      <c r="K32" s="88">
        <f>K31*$C$6/100</f>
        <v>7.2</v>
      </c>
      <c r="L32" s="88">
        <f>L31*$C$6/100</f>
        <v>120</v>
      </c>
      <c r="M32" s="88">
        <f t="shared" ref="M32:N32" si="6">M31*$C$6/100</f>
        <v>120</v>
      </c>
      <c r="N32" s="88">
        <f t="shared" si="6"/>
        <v>216</v>
      </c>
    </row>
    <row r="35" spans="1:7" x14ac:dyDescent="0.25">
      <c r="E35" s="154" t="s">
        <v>147</v>
      </c>
      <c r="F35" s="155"/>
      <c r="G35" s="85" t="s">
        <v>148</v>
      </c>
    </row>
    <row r="36" spans="1:7" x14ac:dyDescent="0.25">
      <c r="A36" s="30" t="s">
        <v>149</v>
      </c>
      <c r="E36" s="85" t="s">
        <v>13</v>
      </c>
      <c r="F36" s="85" t="s">
        <v>120</v>
      </c>
      <c r="G36" s="85" t="s">
        <v>102</v>
      </c>
    </row>
    <row r="37" spans="1:7" x14ac:dyDescent="0.25">
      <c r="A37" s="30" t="s">
        <v>150</v>
      </c>
      <c r="E37" s="86" t="s">
        <v>151</v>
      </c>
      <c r="F37" s="86" t="s">
        <v>152</v>
      </c>
      <c r="G37" s="86" t="s">
        <v>152</v>
      </c>
    </row>
    <row r="38" spans="1:7" x14ac:dyDescent="0.25">
      <c r="A38" s="30" t="s">
        <v>125</v>
      </c>
      <c r="E38" s="86" t="s">
        <v>152</v>
      </c>
      <c r="F38" s="86" t="s">
        <v>153</v>
      </c>
      <c r="G38" s="86" t="s">
        <v>153</v>
      </c>
    </row>
    <row r="39" spans="1:7" x14ac:dyDescent="0.25">
      <c r="A39" s="30" t="s">
        <v>130</v>
      </c>
      <c r="E39" s="86" t="s">
        <v>154</v>
      </c>
      <c r="F39" s="86" t="s">
        <v>155</v>
      </c>
      <c r="G39" s="86" t="s">
        <v>155</v>
      </c>
    </row>
    <row r="40" spans="1:7" x14ac:dyDescent="0.25">
      <c r="A40" s="30" t="s">
        <v>126</v>
      </c>
      <c r="E40" s="86" t="s">
        <v>156</v>
      </c>
      <c r="F40" s="86" t="s">
        <v>157</v>
      </c>
      <c r="G40" s="86" t="s">
        <v>157</v>
      </c>
    </row>
    <row r="41" spans="1:7" x14ac:dyDescent="0.25">
      <c r="A41" s="30" t="s">
        <v>128</v>
      </c>
      <c r="E41" s="86" t="s">
        <v>158</v>
      </c>
      <c r="F41" s="86" t="s">
        <v>158</v>
      </c>
      <c r="G41" s="86" t="s">
        <v>158</v>
      </c>
    </row>
    <row r="42" spans="1:7" x14ac:dyDescent="0.25">
      <c r="A42" s="30" t="s">
        <v>127</v>
      </c>
      <c r="E42" s="86" t="s">
        <v>159</v>
      </c>
      <c r="F42" s="86" t="s">
        <v>157</v>
      </c>
      <c r="G42" s="86" t="s">
        <v>157</v>
      </c>
    </row>
    <row r="43" spans="1:7" x14ac:dyDescent="0.25">
      <c r="A43" s="30" t="s">
        <v>160</v>
      </c>
      <c r="E43" s="149" t="s">
        <v>161</v>
      </c>
      <c r="F43" s="150"/>
      <c r="G43" s="86" t="s">
        <v>101</v>
      </c>
    </row>
    <row r="44" spans="1:7" x14ac:dyDescent="0.25">
      <c r="A44" s="30" t="s">
        <v>129</v>
      </c>
      <c r="E44" s="149" t="s">
        <v>162</v>
      </c>
      <c r="F44" s="150"/>
      <c r="G44" s="86" t="s">
        <v>163</v>
      </c>
    </row>
    <row r="45" spans="1:7" x14ac:dyDescent="0.25">
      <c r="A45" s="30" t="s">
        <v>131</v>
      </c>
      <c r="E45" s="149" t="s">
        <v>164</v>
      </c>
      <c r="F45" s="150"/>
      <c r="G45" s="86" t="s">
        <v>165</v>
      </c>
    </row>
  </sheetData>
  <sheetProtection algorithmName="SHA-512" hashValue="gkLFSvLmvXlDK4/K45zE09gvQjelBF+WFfhlQ3/mF3CLaWTnqrkIv6A63VTkqD2CqfHHqO2KhjIYUi4ErCDkew==" saltValue="8rwXq+UuBbnX6zymN7Ebqg==" spinCount="100000" sheet="1" objects="1" scenarios="1"/>
  <mergeCells count="14">
    <mergeCell ref="E44:F44"/>
    <mergeCell ref="E45:F45"/>
    <mergeCell ref="A23:D23"/>
    <mergeCell ref="E23:M23"/>
    <mergeCell ref="A29:D29"/>
    <mergeCell ref="E29:N29"/>
    <mergeCell ref="E35:F35"/>
    <mergeCell ref="E43:F43"/>
    <mergeCell ref="A3:D3"/>
    <mergeCell ref="E3:M3"/>
    <mergeCell ref="A10:D10"/>
    <mergeCell ref="E10:M10"/>
    <mergeCell ref="A17:D17"/>
    <mergeCell ref="E17:M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SDZ III_31519</vt:lpstr>
      <vt:lpstr>Popis</vt:lpstr>
      <vt:lpstr>Hodnoty 80% RA</vt:lpstr>
      <vt:lpstr>mapa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Fořt Jakub</dc:creator>
  <cp:lastModifiedBy>DSP a.s.</cp:lastModifiedBy>
  <dcterms:created xsi:type="dcterms:W3CDTF">2020-06-30T10:10:12Z</dcterms:created>
  <dcterms:modified xsi:type="dcterms:W3CDTF">2022-11-02T12:29:17Z</dcterms:modified>
</cp:coreProperties>
</file>